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70" activeTab="0"/>
  </bookViews>
  <sheets>
    <sheet name="Read Intro" sheetId="1" r:id="rId1"/>
    <sheet name="Basic Worksheet" sheetId="2" r:id="rId2"/>
    <sheet name="Weighted Worksheet" sheetId="3" r:id="rId3"/>
    <sheet name="Pres+VP" sheetId="4" r:id="rId4"/>
  </sheets>
  <definedNames/>
  <calcPr fullCalcOnLoad="1"/>
</workbook>
</file>

<file path=xl/sharedStrings.xml><?xml version="1.0" encoding="utf-8"?>
<sst xmlns="http://schemas.openxmlformats.org/spreadsheetml/2006/main" count="386" uniqueCount="140">
  <si>
    <t>SENATORIAL BETS</t>
  </si>
  <si>
    <t>ALVAREZ, Heherson T.</t>
  </si>
  <si>
    <t>ANSON-ROA, Maria Elisa C.</t>
  </si>
  <si>
    <t>BARBERS, Robert Z.</t>
  </si>
  <si>
    <t>BIAZON, Rodolfo G.</t>
  </si>
  <si>
    <t>CHAVEZ, Frank I.</t>
  </si>
  <si>
    <t>CAYETANO, Pilar Juliana S.</t>
  </si>
  <si>
    <t>COO, Olivia G.</t>
  </si>
  <si>
    <t>DEFENSOR-SANTIAGO, Miriam</t>
  </si>
  <si>
    <t>DILANGALEN, Didagen P.</t>
  </si>
  <si>
    <t>ENRILE, Juan P.</t>
  </si>
  <si>
    <t>ESCUDERO, Salvador III H.</t>
  </si>
  <si>
    <t>ESTRADA, Jinggoy E.</t>
  </si>
  <si>
    <t>GATMAYTAN, Nicanor Jr. B.</t>
  </si>
  <si>
    <t>GORDON, Richard J.</t>
  </si>
  <si>
    <t>HERRERA, Ernesto F.</t>
  </si>
  <si>
    <t>HUSSIN, Parouk S.</t>
  </si>
  <si>
    <t>JAWORSKI, Robert S.</t>
  </si>
  <si>
    <t>JOSON, Eduardo Nonato N.</t>
  </si>
  <si>
    <t>LAPID, Manuel M.</t>
  </si>
  <si>
    <t>LIM, Alfredo S.</t>
  </si>
  <si>
    <t>LOZANO, Oliver O.</t>
  </si>
  <si>
    <t>MACEDA, Ernesto M.</t>
  </si>
  <si>
    <t>MADRIGAL, Jamby A.S.</t>
  </si>
  <si>
    <t>MAURICIO, Melanio Jr. L.</t>
  </si>
  <si>
    <t>MERCADO, Orlando S.</t>
  </si>
  <si>
    <t>NUEVA, Norma C.</t>
  </si>
  <si>
    <t>OSMEÑA, John R.</t>
  </si>
  <si>
    <t>PADILLA, Carlos M.</t>
  </si>
  <si>
    <t>PIMENTEL, Aquilino Jr. Q.</t>
  </si>
  <si>
    <t>RASUL, Amina T.</t>
  </si>
  <si>
    <t>ROXAS, Mar Manuel A.</t>
  </si>
  <si>
    <t>SONZA, Jose Y.</t>
  </si>
  <si>
    <t>TATAD, Francisco</t>
  </si>
  <si>
    <t>YASAY, Perfecto Jr. R.</t>
  </si>
  <si>
    <t>Sonny</t>
  </si>
  <si>
    <t>Boots</t>
  </si>
  <si>
    <t>Bobby</t>
  </si>
  <si>
    <t>Pong</t>
  </si>
  <si>
    <t>Pambihira</t>
  </si>
  <si>
    <t>Compañera Pia</t>
  </si>
  <si>
    <t>Bong Coo</t>
  </si>
  <si>
    <t>Miriam</t>
  </si>
  <si>
    <t>Digs</t>
  </si>
  <si>
    <t>JPE</t>
  </si>
  <si>
    <t>Jinggoy</t>
  </si>
  <si>
    <t>Gat</t>
  </si>
  <si>
    <t>Wow Dick</t>
  </si>
  <si>
    <t>Boy</t>
  </si>
  <si>
    <t>Doc</t>
  </si>
  <si>
    <t>Jawo</t>
  </si>
  <si>
    <t>Edno</t>
  </si>
  <si>
    <t>Lito Lapid</t>
  </si>
  <si>
    <t xml:space="preserve">Mayor Fred Lim </t>
  </si>
  <si>
    <t>Oli</t>
  </si>
  <si>
    <t>Manong</t>
  </si>
  <si>
    <t>Jamby</t>
  </si>
  <si>
    <t>Batas</t>
  </si>
  <si>
    <t>Orly</t>
  </si>
  <si>
    <t>Sis. Norma</t>
  </si>
  <si>
    <t>Caloy</t>
  </si>
  <si>
    <t>Nene</t>
  </si>
  <si>
    <t>Mina Rasul</t>
  </si>
  <si>
    <t>Mr. Palengke</t>
  </si>
  <si>
    <t>Jay Sonza</t>
  </si>
  <si>
    <t>Kit</t>
  </si>
  <si>
    <t>Kidlat</t>
  </si>
  <si>
    <t>KBL</t>
  </si>
  <si>
    <t>Independent</t>
  </si>
  <si>
    <t>KNP</t>
  </si>
  <si>
    <t>Lakas-CMD</t>
  </si>
  <si>
    <t>Liberal Party</t>
  </si>
  <si>
    <t>Reporma-LM</t>
  </si>
  <si>
    <t>Aksyon Demokratiko</t>
  </si>
  <si>
    <t>People's Reform Party</t>
  </si>
  <si>
    <t>LDP Aquino Wing</t>
  </si>
  <si>
    <t>Pwersa ng Masang Pilipino</t>
  </si>
  <si>
    <t>ABORTION</t>
  </si>
  <si>
    <t>CONTRACEPTION</t>
  </si>
  <si>
    <t>ABORTIFACIENTS</t>
  </si>
  <si>
    <t>EUTHANASIA</t>
  </si>
  <si>
    <t xml:space="preserve">DIVORCE </t>
  </si>
  <si>
    <t>SEX EDUCATION</t>
  </si>
  <si>
    <t>HOMOSEXUAL MARRIAGE</t>
  </si>
  <si>
    <t>NATURAL FAMILY PLANNING</t>
  </si>
  <si>
    <t>STATE POPUL'N CONTROL</t>
  </si>
  <si>
    <t>PROSTITUTION</t>
  </si>
  <si>
    <t>DEATH PENALTY</t>
  </si>
  <si>
    <t>WEIGHTED SCORES</t>
  </si>
  <si>
    <t>EXCELLENT  2</t>
  </si>
  <si>
    <t>GOOD       1</t>
  </si>
  <si>
    <t>DOUBTFUL   0</t>
  </si>
  <si>
    <t>BAD       -1</t>
  </si>
  <si>
    <t>VERY BAD  -2</t>
  </si>
  <si>
    <t>Kap; Bong</t>
  </si>
  <si>
    <t>REVILLA, Ramon Jr. B.</t>
  </si>
  <si>
    <t>PUBLIC UTILITIES</t>
  </si>
  <si>
    <t>LAND</t>
  </si>
  <si>
    <t>MEDIA</t>
  </si>
  <si>
    <t>WEIGHTED ENTRIES CALCULATION TABLE</t>
  </si>
  <si>
    <t>PUB. UTILITIES OWNERSHIP</t>
  </si>
  <si>
    <t>LAND OWNERSHIP</t>
  </si>
  <si>
    <t>MEDIA OWNERSHIP</t>
  </si>
  <si>
    <t>ASSIGNED WEIGHTS ON ISSUES</t>
  </si>
  <si>
    <t>WEIGHT</t>
  </si>
  <si>
    <t>STATE POPULATION CONTROL</t>
  </si>
  <si>
    <t>Hello! :)</t>
  </si>
  <si>
    <t>Good Luck!</t>
  </si>
  <si>
    <t>This Evaluator is downloadable from http://choice4life.tripod.com/senatevaluator.xls and http://panindigan.tripod.com/senatevaluator.xls .</t>
  </si>
  <si>
    <r>
      <t>BASIC SCORES</t>
    </r>
    <r>
      <rPr>
        <b/>
        <sz val="5"/>
        <color indexed="10"/>
        <rFont val="Arial"/>
        <family val="2"/>
      </rPr>
      <t xml:space="preserve"> </t>
    </r>
    <r>
      <rPr>
        <sz val="5"/>
        <color indexed="10"/>
        <rFont val="Arial"/>
        <family val="2"/>
      </rPr>
      <t>NON-WEIGHTED</t>
    </r>
  </si>
  <si>
    <t xml:space="preserve">I S S U E </t>
  </si>
  <si>
    <t>PRESIDENTIAL BETS</t>
  </si>
  <si>
    <t>LACSON, Panfilo</t>
  </si>
  <si>
    <t>MACAPAGAL-ARROYO, Gloria</t>
  </si>
  <si>
    <t>ROCO, Raul S</t>
  </si>
  <si>
    <t>POE, Fernando Jr</t>
  </si>
  <si>
    <t>VILLANUEVA, Eduardo C</t>
  </si>
  <si>
    <t>Ping</t>
  </si>
  <si>
    <t>GMA</t>
  </si>
  <si>
    <t>FPJ</t>
  </si>
  <si>
    <t>Raul</t>
  </si>
  <si>
    <t>Bro Eddie</t>
  </si>
  <si>
    <t>LDP</t>
  </si>
  <si>
    <t>Bangon Pilipinas</t>
  </si>
  <si>
    <t>BASIC FAMILY &amp; LIFE SCORESHEET</t>
  </si>
  <si>
    <t>VICE PRESIDENTIAL BETS</t>
  </si>
  <si>
    <t>AQUINO, Herminio S</t>
  </si>
  <si>
    <t>Hermie</t>
  </si>
  <si>
    <t>DE CASTRO, Noli L</t>
  </si>
  <si>
    <t>Kabayan</t>
  </si>
  <si>
    <t>LEGARDA, Loren B</t>
  </si>
  <si>
    <t>Loren</t>
  </si>
  <si>
    <t>Evaluate candidates on their positions on the issues based on the above rating scale. The non-weighted sums are automatically reflected in the leftmost column.</t>
  </si>
  <si>
    <r>
      <t xml:space="preserve">FIRST: evaluate candidates on their positions on the issues based on the above rating scale. The entries are automatically carried over to the Weighted Worksheet where the computations are done instantly.  SECOND: on each sheet, apply </t>
    </r>
    <r>
      <rPr>
        <i/>
        <u val="single"/>
        <sz val="8"/>
        <rFont val="Times New Roman"/>
        <family val="1"/>
      </rPr>
      <t>Data Sort</t>
    </r>
    <r>
      <rPr>
        <i/>
        <sz val="8"/>
        <rFont val="Times New Roman"/>
        <family val="1"/>
      </rPr>
      <t xml:space="preserve"> with Column B as main criterion.</t>
    </r>
  </si>
  <si>
    <t>WEIGHTED FAMILY &amp; LIFE SCORESHEET</t>
  </si>
  <si>
    <r>
      <t xml:space="preserve">FIRST: Since the ratings are automatically entered from the Basic Worksheet, you should apply </t>
    </r>
    <r>
      <rPr>
        <i/>
        <u val="single"/>
        <sz val="8"/>
        <rFont val="Times New Roman"/>
        <family val="1"/>
      </rPr>
      <t>Data Sort</t>
    </r>
    <r>
      <rPr>
        <i/>
        <sz val="8"/>
        <rFont val="Times New Roman"/>
        <family val="1"/>
      </rPr>
      <t xml:space="preserve"> with Column B as main criterion and Column D as secondary.  NOTE: You can adjust the weights of the issues at cells C46 thru C60 below.</t>
    </r>
  </si>
  <si>
    <r>
      <t>The Family &amp; Life 2004 Senatorial Candidate Evaluator</t>
    </r>
    <r>
      <rPr>
        <sz val="9"/>
        <rFont val="Arial"/>
        <family val="0"/>
      </rPr>
      <t xml:space="preserve"> consists of three worksheets: </t>
    </r>
    <r>
      <rPr>
        <i/>
        <sz val="9"/>
        <rFont val="Arial"/>
        <family val="2"/>
      </rPr>
      <t>Basic</t>
    </r>
    <r>
      <rPr>
        <sz val="9"/>
        <rFont val="Arial"/>
        <family val="0"/>
      </rPr>
      <t xml:space="preserve"> &amp; </t>
    </r>
    <r>
      <rPr>
        <i/>
        <sz val="9"/>
        <rFont val="Arial"/>
        <family val="2"/>
      </rPr>
      <t>Weighted</t>
    </r>
    <r>
      <rPr>
        <sz val="9"/>
        <rFont val="Arial"/>
        <family val="0"/>
      </rPr>
      <t>.  A third is a basic worksheet for presidential &amp; vice presidential bets.  BUT before you start working, please make sure you make a backup of this file.</t>
    </r>
  </si>
  <si>
    <r>
      <t>Y</t>
    </r>
    <r>
      <rPr>
        <sz val="9"/>
        <rFont val="Arial"/>
        <family val="2"/>
      </rPr>
      <t>OU YOURSELF</t>
    </r>
    <r>
      <rPr>
        <sz val="9"/>
        <rFont val="Arial"/>
        <family val="0"/>
      </rPr>
      <t xml:space="preserve"> have to rate the candidates based on information you have gathered regarding their stand on the issues (PDI issues database a suggested reference).  Be honest and try to base your judgment on facts as you rate the candidates as follows:</t>
    </r>
  </si>
  <si>
    <r>
      <t xml:space="preserve">The </t>
    </r>
    <r>
      <rPr>
        <b/>
        <sz val="9"/>
        <rFont val="Arial"/>
        <family val="2"/>
      </rPr>
      <t>BASIC Worksheet</t>
    </r>
    <r>
      <rPr>
        <sz val="9"/>
        <rFont val="Arial"/>
        <family val="0"/>
      </rPr>
      <t xml:space="preserve"> will sum up (in Column A) the values that you type in for each </t>
    </r>
    <r>
      <rPr>
        <i/>
        <sz val="9"/>
        <rFont val="Arial"/>
        <family val="2"/>
      </rPr>
      <t>candidate's stand on each issue</t>
    </r>
    <r>
      <rPr>
        <sz val="9"/>
        <rFont val="Arial"/>
        <family val="0"/>
      </rPr>
      <t>.  Entries made on the Basic Worksheet are automatically carried onto the Weighted Worksheet.</t>
    </r>
  </si>
  <si>
    <r>
      <t xml:space="preserve">The </t>
    </r>
    <r>
      <rPr>
        <b/>
        <sz val="9"/>
        <rFont val="Arial"/>
        <family val="2"/>
      </rPr>
      <t>WEIGHTED Worksheet</t>
    </r>
    <r>
      <rPr>
        <sz val="9"/>
        <rFont val="Arial"/>
        <family val="0"/>
      </rPr>
      <t xml:space="preserve"> will automatically sum up the same ratings according to the weight or importance you yourself place on each of the </t>
    </r>
    <r>
      <rPr>
        <i/>
        <sz val="9"/>
        <rFont val="Arial"/>
        <family val="2"/>
      </rPr>
      <t>issues</t>
    </r>
    <r>
      <rPr>
        <sz val="9"/>
        <rFont val="Arial"/>
        <family val="0"/>
      </rPr>
      <t xml:space="preserve">.  </t>
    </r>
    <r>
      <rPr>
        <sz val="9"/>
        <rFont val="Arial"/>
        <family val="2"/>
      </rPr>
      <t>DO NOT MAKE ENTRIES ON THIS WORKSHEET</t>
    </r>
    <r>
      <rPr>
        <sz val="9"/>
        <rFont val="Arial"/>
        <family val="0"/>
      </rPr>
      <t>.  You may vary the weights according to how much you value the issues.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</si>
</sst>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7">
    <font>
      <sz val="10"/>
      <name val="Arial"/>
      <family val="0"/>
    </font>
    <font>
      <sz val="10"/>
      <name val="Arial Narrow"/>
      <family val="2"/>
    </font>
    <font>
      <sz val="8"/>
      <name val="Arial Narrow"/>
      <family val="2"/>
    </font>
    <font>
      <b/>
      <sz val="16"/>
      <name val="Arial"/>
      <family val="2"/>
    </font>
    <font>
      <sz val="8"/>
      <name val="Arial"/>
      <family val="2"/>
    </font>
    <font>
      <sz val="10"/>
      <name val="Courier New"/>
      <family val="3"/>
    </font>
    <font>
      <sz val="8"/>
      <name val="Courier New"/>
      <family val="3"/>
    </font>
    <font>
      <sz val="7"/>
      <name val="Arial Narrow"/>
      <family val="2"/>
    </font>
    <font>
      <i/>
      <sz val="8"/>
      <name val="Times New Roman"/>
      <family val="1"/>
    </font>
    <font>
      <b/>
      <sz val="8"/>
      <name val="Arial"/>
      <family val="2"/>
    </font>
    <font>
      <b/>
      <u val="single"/>
      <sz val="8"/>
      <name val="Arial"/>
      <family val="2"/>
    </font>
    <font>
      <sz val="5"/>
      <color indexed="10"/>
      <name val="Arial"/>
      <family val="2"/>
    </font>
    <font>
      <b/>
      <sz val="10"/>
      <color indexed="10"/>
      <name val="Arial"/>
      <family val="2"/>
    </font>
    <font>
      <b/>
      <sz val="8"/>
      <name val="Arial Narrow"/>
      <family val="2"/>
    </font>
    <font>
      <i/>
      <u val="single"/>
      <sz val="8"/>
      <name val="Times New Roman"/>
      <family val="1"/>
    </font>
    <font>
      <sz val="11"/>
      <name val="Arial"/>
      <family val="0"/>
    </font>
    <font>
      <b/>
      <sz val="8"/>
      <color indexed="10"/>
      <name val="Arial"/>
      <family val="2"/>
    </font>
    <font>
      <b/>
      <sz val="5"/>
      <color indexed="10"/>
      <name val="Arial"/>
      <family val="2"/>
    </font>
    <font>
      <sz val="9"/>
      <name val="Arial"/>
      <family val="2"/>
    </font>
    <font>
      <sz val="10"/>
      <color indexed="9"/>
      <name val="Arial"/>
      <family val="2"/>
    </font>
    <font>
      <u val="single"/>
      <sz val="10"/>
      <name val="Arial"/>
      <family val="2"/>
    </font>
    <font>
      <u val="single"/>
      <sz val="18"/>
      <color indexed="47"/>
      <name val="Arial Black"/>
      <family val="2"/>
    </font>
    <font>
      <u val="single"/>
      <sz val="18"/>
      <color indexed="47"/>
      <name val="Arial"/>
      <family val="0"/>
    </font>
    <font>
      <sz val="8"/>
      <color indexed="10"/>
      <name val="Arial"/>
      <family val="2"/>
    </font>
    <font>
      <b/>
      <sz val="9"/>
      <name val="Arial"/>
      <family val="2"/>
    </font>
    <font>
      <i/>
      <sz val="9"/>
      <name val="Arial"/>
      <family val="2"/>
    </font>
    <font>
      <b/>
      <sz val="9"/>
      <name val="Courier New"/>
      <family val="3"/>
    </font>
  </fonts>
  <fills count="3">
    <fill>
      <patternFill/>
    </fill>
    <fill>
      <patternFill patternType="gray125"/>
    </fill>
    <fill>
      <patternFill patternType="solid">
        <fgColor indexed="9"/>
        <bgColor indexed="64"/>
      </patternFill>
    </fill>
  </fills>
  <borders count="36">
    <border>
      <left/>
      <right/>
      <top/>
      <bottom/>
      <diagonal/>
    </border>
    <border>
      <left style="thin"/>
      <right style="thin"/>
      <top style="thin"/>
      <bottom style="thin"/>
    </border>
    <border>
      <left style="thin"/>
      <right style="thin"/>
      <top style="thin"/>
      <bottom>
        <color indexed="63"/>
      </bottom>
    </border>
    <border>
      <left style="thin">
        <color indexed="55"/>
      </left>
      <right style="thin">
        <color indexed="55"/>
      </right>
      <top style="thin">
        <color indexed="55"/>
      </top>
      <bottom style="thin">
        <color indexed="55"/>
      </bottom>
    </border>
    <border>
      <left style="thick">
        <color indexed="10"/>
      </left>
      <right style="thin">
        <color indexed="55"/>
      </right>
      <top style="thick">
        <color indexed="10"/>
      </top>
      <bottom style="thin">
        <color indexed="55"/>
      </bottom>
    </border>
    <border>
      <left style="thin">
        <color indexed="55"/>
      </left>
      <right style="thin">
        <color indexed="55"/>
      </right>
      <top style="thick">
        <color indexed="10"/>
      </top>
      <bottom style="thin">
        <color indexed="55"/>
      </bottom>
    </border>
    <border>
      <left style="thin">
        <color indexed="55"/>
      </left>
      <right style="thick">
        <color indexed="10"/>
      </right>
      <top style="thick">
        <color indexed="10"/>
      </top>
      <bottom style="thin">
        <color indexed="55"/>
      </bottom>
    </border>
    <border>
      <left style="thick">
        <color indexed="10"/>
      </left>
      <right style="thin">
        <color indexed="55"/>
      </right>
      <top style="thin">
        <color indexed="55"/>
      </top>
      <bottom style="thin">
        <color indexed="55"/>
      </bottom>
    </border>
    <border>
      <left style="thin">
        <color indexed="55"/>
      </left>
      <right style="thick">
        <color indexed="10"/>
      </right>
      <top style="thin">
        <color indexed="55"/>
      </top>
      <bottom style="thin">
        <color indexed="55"/>
      </bottom>
    </border>
    <border>
      <left style="thick">
        <color indexed="10"/>
      </left>
      <right style="thin">
        <color indexed="55"/>
      </right>
      <top style="thin">
        <color indexed="55"/>
      </top>
      <bottom style="thick">
        <color indexed="10"/>
      </bottom>
    </border>
    <border>
      <left style="thin">
        <color indexed="55"/>
      </left>
      <right style="thin">
        <color indexed="55"/>
      </right>
      <top style="thin">
        <color indexed="55"/>
      </top>
      <bottom style="thick">
        <color indexed="10"/>
      </bottom>
    </border>
    <border>
      <left style="thin">
        <color indexed="55"/>
      </left>
      <right style="thick">
        <color indexed="10"/>
      </right>
      <top style="thin">
        <color indexed="55"/>
      </top>
      <bottom style="thick">
        <color indexed="10"/>
      </bottom>
    </border>
    <border>
      <left style="thin"/>
      <right>
        <color indexed="63"/>
      </right>
      <top style="thin"/>
      <bottom>
        <color indexed="63"/>
      </bottom>
    </border>
    <border>
      <left>
        <color indexed="63"/>
      </left>
      <right style="thin"/>
      <top style="thin"/>
      <bottom>
        <color indexed="63"/>
      </bottom>
    </border>
    <border>
      <left style="thick">
        <color indexed="17"/>
      </left>
      <right style="thick">
        <color indexed="17"/>
      </right>
      <top style="thick">
        <color indexed="17"/>
      </top>
      <bottom style="thin">
        <color indexed="17"/>
      </bottom>
    </border>
    <border>
      <left style="thick">
        <color indexed="17"/>
      </left>
      <right style="thick">
        <color indexed="17"/>
      </right>
      <top style="thin">
        <color indexed="17"/>
      </top>
      <bottom style="thin">
        <color indexed="17"/>
      </bottom>
    </border>
    <border>
      <left style="thick">
        <color indexed="17"/>
      </left>
      <right style="thick">
        <color indexed="17"/>
      </right>
      <top style="thin">
        <color indexed="17"/>
      </top>
      <bottom style="thick">
        <color indexed="17"/>
      </bottom>
    </border>
    <border>
      <left>
        <color indexed="63"/>
      </left>
      <right style="thick">
        <color indexed="17"/>
      </right>
      <top style="thick">
        <color indexed="17"/>
      </top>
      <bottom style="thick">
        <color indexed="17"/>
      </bottom>
    </border>
    <border>
      <left style="thick">
        <color indexed="17"/>
      </left>
      <right style="thick">
        <color indexed="17"/>
      </right>
      <top style="thick">
        <color indexed="17"/>
      </top>
      <bottom style="thick">
        <color indexed="17"/>
      </bottom>
    </border>
    <border>
      <left style="thin"/>
      <right style="thin"/>
      <top>
        <color indexed="63"/>
      </top>
      <bottom style="thin"/>
    </border>
    <border>
      <left>
        <color indexed="63"/>
      </left>
      <right style="thin">
        <color indexed="55"/>
      </right>
      <top style="thick">
        <color indexed="10"/>
      </top>
      <bottom>
        <color indexed="63"/>
      </bottom>
    </border>
    <border>
      <left>
        <color indexed="63"/>
      </left>
      <right style="thin">
        <color indexed="55"/>
      </right>
      <top style="thin">
        <color indexed="9"/>
      </top>
      <bottom style="thin">
        <color indexed="9"/>
      </bottom>
    </border>
    <border>
      <left>
        <color indexed="63"/>
      </left>
      <right style="thin">
        <color indexed="55"/>
      </right>
      <top>
        <color indexed="63"/>
      </top>
      <bottom style="thick">
        <color indexed="10"/>
      </bottom>
    </border>
    <border>
      <left style="thin">
        <color indexed="55"/>
      </left>
      <right style="thin">
        <color indexed="55"/>
      </right>
      <top style="thick">
        <color indexed="10"/>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ck">
        <color indexed="10"/>
      </bottom>
    </border>
    <border>
      <left>
        <color indexed="63"/>
      </left>
      <right style="thick">
        <color indexed="10"/>
      </right>
      <top style="thin">
        <color indexed="55"/>
      </top>
      <bottom style="thin">
        <color indexed="55"/>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style="thick">
        <color indexed="10"/>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1" xfId="0" applyBorder="1" applyAlignment="1">
      <alignment horizontal="center"/>
    </xf>
    <xf numFmtId="0" fontId="0" fillId="0" borderId="0" xfId="0" applyAlignment="1">
      <alignment horizontal="center"/>
    </xf>
    <xf numFmtId="0" fontId="2" fillId="0" borderId="2" xfId="0" applyFont="1" applyBorder="1" applyAlignment="1">
      <alignment horizontal="center" textRotation="60"/>
    </xf>
    <xf numFmtId="0" fontId="1" fillId="0" borderId="1" xfId="0" applyFont="1" applyBorder="1" applyAlignment="1">
      <alignmen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 fillId="0" borderId="12" xfId="0" applyFont="1" applyBorder="1" applyAlignment="1">
      <alignment vertical="center"/>
    </xf>
    <xf numFmtId="0" fontId="2" fillId="0" borderId="0" xfId="0" applyFont="1" applyBorder="1" applyAlignment="1">
      <alignment vertical="center"/>
    </xf>
    <xf numFmtId="0" fontId="0" fillId="0" borderId="0" xfId="0" applyBorder="1" applyAlignment="1">
      <alignment/>
    </xf>
    <xf numFmtId="0" fontId="2" fillId="0" borderId="13" xfId="0" applyFont="1" applyBorder="1" applyAlignment="1">
      <alignment vertic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9" fillId="0" borderId="17" xfId="0" applyFont="1" applyBorder="1" applyAlignment="1">
      <alignment horizontal="center"/>
    </xf>
    <xf numFmtId="0" fontId="13" fillId="0" borderId="18" xfId="0" applyFont="1" applyBorder="1" applyAlignment="1">
      <alignment horizont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5" xfId="0" applyBorder="1" applyAlignment="1">
      <alignment horizontal="center" vertical="center"/>
    </xf>
    <xf numFmtId="0" fontId="2" fillId="0" borderId="16" xfId="0" applyFont="1" applyBorder="1" applyAlignment="1">
      <alignment horizontal="center" vertical="center"/>
    </xf>
    <xf numFmtId="0" fontId="0" fillId="2" borderId="0" xfId="0" applyFill="1" applyBorder="1" applyAlignment="1">
      <alignment/>
    </xf>
    <xf numFmtId="0" fontId="15" fillId="2" borderId="0" xfId="0" applyFont="1" applyFill="1" applyBorder="1" applyAlignment="1">
      <alignment vertical="top"/>
    </xf>
    <xf numFmtId="0" fontId="6" fillId="2" borderId="0" xfId="0" applyFont="1" applyFill="1" applyBorder="1" applyAlignment="1">
      <alignment horizontal="center" vertical="center"/>
    </xf>
    <xf numFmtId="0" fontId="1" fillId="0" borderId="19" xfId="0" applyFont="1" applyBorder="1" applyAlignment="1">
      <alignment/>
    </xf>
    <xf numFmtId="0" fontId="4" fillId="2" borderId="1" xfId="0" applyFont="1" applyFill="1"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0" fillId="0" borderId="26" xfId="0" applyBorder="1" applyAlignment="1">
      <alignment horizontal="center"/>
    </xf>
    <xf numFmtId="0" fontId="2" fillId="0" borderId="27" xfId="0" applyFont="1" applyBorder="1" applyAlignment="1">
      <alignment horizontal="center" textRotation="60"/>
    </xf>
    <xf numFmtId="0" fontId="0" fillId="2" borderId="0" xfId="0" applyFill="1" applyBorder="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1" fillId="2" borderId="0" xfId="0" applyFont="1" applyFill="1" applyAlignment="1">
      <alignment/>
    </xf>
    <xf numFmtId="0" fontId="2" fillId="2" borderId="0" xfId="0" applyFont="1" applyFill="1" applyAlignment="1">
      <alignment/>
    </xf>
    <xf numFmtId="0" fontId="0" fillId="2" borderId="0" xfId="0" applyFill="1" applyAlignment="1">
      <alignment/>
    </xf>
    <xf numFmtId="0" fontId="0" fillId="2" borderId="28" xfId="0" applyFill="1" applyBorder="1" applyAlignment="1">
      <alignment horizontal="center"/>
    </xf>
    <xf numFmtId="0" fontId="8" fillId="2" borderId="29" xfId="0" applyFont="1" applyFill="1" applyBorder="1" applyAlignment="1">
      <alignment horizontal="left" vertical="center" wrapText="1"/>
    </xf>
    <xf numFmtId="0" fontId="3" fillId="2" borderId="12" xfId="0" applyFont="1" applyFill="1" applyBorder="1" applyAlignment="1">
      <alignment horizontal="center" vertical="center"/>
    </xf>
    <xf numFmtId="0" fontId="6" fillId="2" borderId="30" xfId="0" applyFont="1" applyFill="1" applyBorder="1" applyAlignment="1">
      <alignment horizontal="center" vertical="top"/>
    </xf>
    <xf numFmtId="0" fontId="2" fillId="2" borderId="30" xfId="0" applyFont="1" applyFill="1" applyBorder="1" applyAlignment="1">
      <alignment vertical="center"/>
    </xf>
    <xf numFmtId="0" fontId="0" fillId="2" borderId="30" xfId="0" applyFill="1" applyBorder="1" applyAlignment="1">
      <alignment vertical="center"/>
    </xf>
    <xf numFmtId="0" fontId="0" fillId="2" borderId="13" xfId="0" applyFill="1" applyBorder="1" applyAlignment="1">
      <alignment vertical="center"/>
    </xf>
    <xf numFmtId="0" fontId="3" fillId="2" borderId="31" xfId="0" applyFont="1" applyFill="1" applyBorder="1" applyAlignment="1">
      <alignment horizontal="center" vertical="center"/>
    </xf>
    <xf numFmtId="0" fontId="6" fillId="2" borderId="0" xfId="0" applyFont="1" applyFill="1" applyBorder="1" applyAlignment="1">
      <alignment horizontal="center" vertical="top"/>
    </xf>
    <xf numFmtId="0" fontId="2" fillId="2" borderId="0" xfId="0" applyFont="1" applyFill="1" applyBorder="1" applyAlignment="1">
      <alignment vertical="center"/>
    </xf>
    <xf numFmtId="0" fontId="0" fillId="2" borderId="32" xfId="0" applyFill="1" applyBorder="1" applyAlignment="1">
      <alignment vertical="center"/>
    </xf>
    <xf numFmtId="0" fontId="0" fillId="2" borderId="31" xfId="0" applyFill="1" applyBorder="1" applyAlignment="1">
      <alignment horizontal="center" vertical="center"/>
    </xf>
    <xf numFmtId="0" fontId="0" fillId="2" borderId="28" xfId="0" applyFill="1" applyBorder="1" applyAlignment="1">
      <alignment horizontal="center" vertical="center"/>
    </xf>
    <xf numFmtId="0" fontId="6" fillId="2" borderId="33" xfId="0" applyFont="1" applyFill="1" applyBorder="1" applyAlignment="1">
      <alignment horizontal="center" vertical="top"/>
    </xf>
    <xf numFmtId="0" fontId="2" fillId="2" borderId="33" xfId="0" applyFont="1" applyFill="1" applyBorder="1" applyAlignment="1">
      <alignment vertical="center"/>
    </xf>
    <xf numFmtId="0" fontId="0" fillId="2" borderId="33" xfId="0" applyFill="1" applyBorder="1" applyAlignment="1">
      <alignment vertical="center"/>
    </xf>
    <xf numFmtId="0" fontId="0" fillId="2" borderId="29" xfId="0" applyFill="1" applyBorder="1" applyAlignment="1">
      <alignment vertical="center"/>
    </xf>
    <xf numFmtId="0" fontId="0" fillId="2" borderId="0" xfId="0" applyFill="1" applyBorder="1" applyAlignment="1">
      <alignment horizontal="center"/>
    </xf>
    <xf numFmtId="0" fontId="0" fillId="2" borderId="0" xfId="0" applyFill="1" applyAlignment="1">
      <alignment horizontal="center"/>
    </xf>
    <xf numFmtId="0" fontId="5" fillId="2" borderId="0" xfId="0" applyFont="1" applyFill="1" applyAlignment="1">
      <alignment/>
    </xf>
    <xf numFmtId="0" fontId="0" fillId="2" borderId="0" xfId="0" applyFill="1" applyBorder="1" applyAlignment="1">
      <alignment horizontal="left"/>
    </xf>
    <xf numFmtId="0" fontId="10" fillId="2" borderId="0" xfId="0" applyFont="1" applyFill="1" applyBorder="1" applyAlignment="1">
      <alignment horizontal="left"/>
    </xf>
    <xf numFmtId="0" fontId="2" fillId="2" borderId="1" xfId="0" applyFont="1" applyFill="1" applyBorder="1" applyAlignment="1">
      <alignment horizontal="center" textRotation="60"/>
    </xf>
    <xf numFmtId="0" fontId="2" fillId="2" borderId="0" xfId="0" applyFont="1" applyFill="1" applyBorder="1" applyAlignment="1">
      <alignment horizontal="center" textRotation="60"/>
    </xf>
    <xf numFmtId="0" fontId="7" fillId="2" borderId="1" xfId="0" applyFont="1" applyFill="1" applyBorder="1" applyAlignment="1">
      <alignment horizontal="center" textRotation="60"/>
    </xf>
    <xf numFmtId="0" fontId="0" fillId="2" borderId="1" xfId="0" applyFill="1" applyBorder="1" applyAlignment="1">
      <alignment/>
    </xf>
    <xf numFmtId="0" fontId="0" fillId="2" borderId="32" xfId="0" applyFill="1" applyBorder="1" applyAlignment="1">
      <alignment/>
    </xf>
    <xf numFmtId="0" fontId="0" fillId="2" borderId="34" xfId="0" applyFill="1" applyBorder="1" applyAlignment="1">
      <alignment horizontal="center"/>
    </xf>
    <xf numFmtId="0" fontId="0" fillId="2" borderId="1" xfId="0" applyFill="1" applyBorder="1" applyAlignment="1">
      <alignment horizontal="center"/>
    </xf>
    <xf numFmtId="0" fontId="0" fillId="2" borderId="32" xfId="0" applyFill="1" applyBorder="1" applyAlignment="1">
      <alignment horizontal="center"/>
    </xf>
    <xf numFmtId="0" fontId="4" fillId="2" borderId="0" xfId="0" applyFont="1" applyFill="1" applyBorder="1" applyAlignment="1">
      <alignment horizontal="center"/>
    </xf>
    <xf numFmtId="0" fontId="4" fillId="0" borderId="2" xfId="0" applyFont="1" applyBorder="1" applyAlignment="1">
      <alignment horizontal="center"/>
    </xf>
    <xf numFmtId="0" fontId="4" fillId="0" borderId="27" xfId="0" applyFont="1" applyBorder="1" applyAlignment="1">
      <alignment horizontal="center"/>
    </xf>
    <xf numFmtId="0" fontId="4" fillId="0" borderId="19" xfId="0" applyFont="1" applyBorder="1" applyAlignment="1">
      <alignment horizontal="center"/>
    </xf>
    <xf numFmtId="0" fontId="0" fillId="2" borderId="0" xfId="0" applyFill="1" applyAlignment="1">
      <alignment horizontal="left" vertical="top"/>
    </xf>
    <xf numFmtId="0" fontId="9" fillId="2" borderId="1" xfId="0" applyFont="1" applyFill="1" applyBorder="1" applyAlignment="1">
      <alignment horizontal="center"/>
    </xf>
    <xf numFmtId="0" fontId="9" fillId="2" borderId="1" xfId="0" applyFont="1" applyFill="1" applyBorder="1" applyAlignment="1">
      <alignment/>
    </xf>
    <xf numFmtId="0" fontId="19" fillId="2" borderId="28" xfId="0" applyFont="1" applyFill="1" applyBorder="1" applyAlignment="1">
      <alignment horizontal="center"/>
    </xf>
    <xf numFmtId="0" fontId="20" fillId="2" borderId="0" xfId="0" applyFont="1" applyFill="1" applyAlignment="1">
      <alignment horizontal="left"/>
    </xf>
    <xf numFmtId="0" fontId="21" fillId="2" borderId="0" xfId="0" applyFont="1" applyFill="1" applyAlignment="1">
      <alignment horizontal="center"/>
    </xf>
    <xf numFmtId="0" fontId="22" fillId="2" borderId="0" xfId="0" applyFont="1" applyFill="1" applyAlignment="1">
      <alignment horizontal="center"/>
    </xf>
    <xf numFmtId="0" fontId="3" fillId="2" borderId="0" xfId="0" applyFont="1" applyFill="1" applyAlignment="1">
      <alignment horizontal="left" vertical="top"/>
    </xf>
    <xf numFmtId="0" fontId="23" fillId="2" borderId="0" xfId="0" applyFont="1" applyFill="1" applyBorder="1" applyAlignment="1">
      <alignment vertical="center"/>
    </xf>
    <xf numFmtId="0" fontId="23" fillId="2" borderId="0" xfId="0" applyFont="1" applyFill="1" applyAlignment="1">
      <alignment vertical="top"/>
    </xf>
    <xf numFmtId="0" fontId="16" fillId="0" borderId="29" xfId="0" applyFont="1" applyBorder="1" applyAlignment="1">
      <alignment horizontal="center" wrapText="1"/>
    </xf>
    <xf numFmtId="0" fontId="1" fillId="0" borderId="27" xfId="0" applyFont="1" applyBorder="1" applyAlignment="1">
      <alignment/>
    </xf>
    <xf numFmtId="0" fontId="4" fillId="0" borderId="31" xfId="0" applyFont="1" applyBorder="1" applyAlignment="1">
      <alignment horizontal="center"/>
    </xf>
    <xf numFmtId="0" fontId="1" fillId="0" borderId="35" xfId="0" applyFont="1" applyFill="1" applyBorder="1" applyAlignment="1">
      <alignment/>
    </xf>
    <xf numFmtId="0" fontId="16" fillId="2" borderId="29" xfId="0" applyFont="1" applyFill="1" applyBorder="1" applyAlignment="1">
      <alignment horizontal="center" wrapText="1"/>
    </xf>
    <xf numFmtId="0" fontId="3" fillId="2" borderId="0" xfId="0" applyFont="1" applyFill="1" applyAlignment="1">
      <alignment horizontal="left"/>
    </xf>
    <xf numFmtId="0" fontId="18" fillId="2" borderId="0" xfId="0" applyFont="1" applyFill="1" applyBorder="1" applyAlignment="1">
      <alignment vertical="top" wrapText="1"/>
    </xf>
    <xf numFmtId="0" fontId="24" fillId="2" borderId="0" xfId="0" applyFont="1" applyFill="1" applyBorder="1" applyAlignment="1">
      <alignment vertical="top" wrapText="1"/>
    </xf>
    <xf numFmtId="0" fontId="26" fillId="2" borderId="0" xfId="0" applyFont="1" applyFill="1" applyBorder="1" applyAlignment="1">
      <alignment horizontal="center" vertical="top"/>
    </xf>
    <xf numFmtId="0" fontId="18"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19"/>
  <sheetViews>
    <sheetView tabSelected="1" workbookViewId="0" topLeftCell="A1">
      <selection activeCell="C11" sqref="C11"/>
    </sheetView>
  </sheetViews>
  <sheetFormatPr defaultColWidth="9.140625" defaultRowHeight="12.75"/>
  <cols>
    <col min="1" max="1" width="2.28125" style="29" customWidth="1"/>
    <col min="2" max="2" width="79.8515625" style="29" customWidth="1"/>
    <col min="3" max="16384" width="9.140625" style="29" customWidth="1"/>
  </cols>
  <sheetData>
    <row r="1" ht="5.25" customHeight="1"/>
    <row r="2" ht="15" customHeight="1">
      <c r="B2" s="98" t="s">
        <v>106</v>
      </c>
    </row>
    <row r="3" ht="41.25" customHeight="1">
      <c r="B3" s="99" t="s">
        <v>136</v>
      </c>
    </row>
    <row r="4" ht="41.25" customHeight="1">
      <c r="B4" s="98" t="s">
        <v>137</v>
      </c>
    </row>
    <row r="5" s="30" customFormat="1" ht="12" customHeight="1">
      <c r="B5" s="100" t="s">
        <v>89</v>
      </c>
    </row>
    <row r="6" s="30" customFormat="1" ht="12" customHeight="1">
      <c r="B6" s="100" t="s">
        <v>90</v>
      </c>
    </row>
    <row r="7" s="30" customFormat="1" ht="12" customHeight="1">
      <c r="B7" s="100" t="s">
        <v>91</v>
      </c>
    </row>
    <row r="8" s="30" customFormat="1" ht="12" customHeight="1">
      <c r="B8" s="100" t="s">
        <v>92</v>
      </c>
    </row>
    <row r="9" s="30" customFormat="1" ht="17.25" customHeight="1">
      <c r="B9" s="100" t="s">
        <v>93</v>
      </c>
    </row>
    <row r="10" ht="41.25" customHeight="1">
      <c r="B10" s="98" t="s">
        <v>138</v>
      </c>
    </row>
    <row r="11" ht="39" customHeight="1">
      <c r="B11" s="98" t="s">
        <v>139</v>
      </c>
    </row>
    <row r="12" ht="12.75">
      <c r="B12" s="101" t="s">
        <v>107</v>
      </c>
    </row>
    <row r="13" ht="7.5" customHeight="1"/>
    <row r="14" ht="25.5" customHeight="1">
      <c r="B14" s="33" t="s">
        <v>108</v>
      </c>
    </row>
    <row r="15" ht="12.75">
      <c r="B15" s="31"/>
    </row>
    <row r="16" ht="12.75">
      <c r="B16" s="31"/>
    </row>
    <row r="17" ht="12.75">
      <c r="B17" s="31"/>
    </row>
    <row r="18" ht="12.75">
      <c r="B18" s="31"/>
    </row>
    <row r="19" ht="12.75">
      <c r="B19" s="31"/>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C99"/>
  <sheetViews>
    <sheetView workbookViewId="0" topLeftCell="A1">
      <selection activeCell="J5" sqref="J5"/>
    </sheetView>
  </sheetViews>
  <sheetFormatPr defaultColWidth="9.140625" defaultRowHeight="12.75"/>
  <cols>
    <col min="1" max="1" width="1.7109375" style="29" customWidth="1"/>
    <col min="2" max="2" width="8.421875" style="18" customWidth="1"/>
    <col min="3" max="3" width="3.7109375" style="4" customWidth="1"/>
    <col min="4" max="4" width="24.00390625" style="1" customWidth="1"/>
    <col min="5" max="5" width="9.7109375" style="2" hidden="1" customWidth="1"/>
    <col min="6" max="6" width="15.00390625" style="2" hidden="1" customWidth="1"/>
    <col min="7" max="17" width="3.8515625" style="0" customWidth="1"/>
    <col min="18" max="18" width="2.28125" style="0" customWidth="1"/>
    <col min="19" max="21" width="3.8515625" style="0" customWidth="1"/>
    <col min="22" max="34" width="9.140625" style="47" customWidth="1"/>
  </cols>
  <sheetData>
    <row r="1" spans="1:55" s="47" customFormat="1" ht="16.5" customHeight="1">
      <c r="A1" s="29"/>
      <c r="B1" s="29"/>
      <c r="C1" s="86" t="s">
        <v>0</v>
      </c>
      <c r="D1" s="45"/>
      <c r="E1" s="46"/>
      <c r="F1" s="46"/>
      <c r="X1" s="68"/>
      <c r="BA1" s="66"/>
      <c r="BB1" s="66"/>
      <c r="BC1" s="66"/>
    </row>
    <row r="2" spans="1:55" s="47" customFormat="1" ht="22.5" customHeight="1">
      <c r="A2" s="29"/>
      <c r="B2" s="29"/>
      <c r="C2" s="89" t="s">
        <v>124</v>
      </c>
      <c r="D2" s="45"/>
      <c r="E2" s="46"/>
      <c r="F2" s="46"/>
      <c r="BA2" s="66"/>
      <c r="BB2" s="66"/>
      <c r="BC2" s="66"/>
    </row>
    <row r="3" spans="1:9" s="43" customFormat="1" ht="9.75" customHeight="1">
      <c r="A3" s="42"/>
      <c r="B3" s="42"/>
      <c r="C3" s="50"/>
      <c r="D3" s="51" t="s">
        <v>89</v>
      </c>
      <c r="E3" s="52"/>
      <c r="F3" s="52"/>
      <c r="G3" s="53"/>
      <c r="H3" s="53"/>
      <c r="I3" s="54"/>
    </row>
    <row r="4" spans="1:9" s="43" customFormat="1" ht="9.75" customHeight="1">
      <c r="A4" s="42"/>
      <c r="B4" s="42"/>
      <c r="C4" s="55"/>
      <c r="D4" s="56" t="s">
        <v>90</v>
      </c>
      <c r="E4" s="57"/>
      <c r="F4" s="57"/>
      <c r="G4" s="42"/>
      <c r="H4" s="42"/>
      <c r="I4" s="58"/>
    </row>
    <row r="5" spans="1:9" s="43" customFormat="1" ht="9.75" customHeight="1">
      <c r="A5" s="42"/>
      <c r="B5" s="42"/>
      <c r="C5" s="59"/>
      <c r="D5" s="56" t="s">
        <v>91</v>
      </c>
      <c r="E5" s="57"/>
      <c r="F5" s="57"/>
      <c r="G5" s="42"/>
      <c r="H5" s="42"/>
      <c r="I5" s="58"/>
    </row>
    <row r="6" spans="1:9" s="43" customFormat="1" ht="9.75" customHeight="1">
      <c r="A6" s="42"/>
      <c r="B6" s="42"/>
      <c r="C6" s="59"/>
      <c r="D6" s="56" t="s">
        <v>92</v>
      </c>
      <c r="E6" s="57"/>
      <c r="F6" s="57"/>
      <c r="G6" s="42"/>
      <c r="H6" s="42"/>
      <c r="I6" s="58"/>
    </row>
    <row r="7" spans="1:9" s="43" customFormat="1" ht="14.25" customHeight="1">
      <c r="A7" s="42"/>
      <c r="B7" s="42"/>
      <c r="C7" s="60"/>
      <c r="D7" s="61" t="s">
        <v>93</v>
      </c>
      <c r="E7" s="62"/>
      <c r="F7" s="62"/>
      <c r="G7" s="63"/>
      <c r="H7" s="63"/>
      <c r="I7" s="64"/>
    </row>
    <row r="8" spans="2:21" ht="109.5" customHeight="1" thickBot="1">
      <c r="B8" s="92" t="s">
        <v>109</v>
      </c>
      <c r="C8" s="48"/>
      <c r="D8" s="49" t="s">
        <v>133</v>
      </c>
      <c r="G8" s="41" t="s">
        <v>85</v>
      </c>
      <c r="H8" s="41" t="s">
        <v>77</v>
      </c>
      <c r="I8" s="41" t="s">
        <v>79</v>
      </c>
      <c r="J8" s="5" t="s">
        <v>78</v>
      </c>
      <c r="K8" s="5" t="s">
        <v>84</v>
      </c>
      <c r="L8" s="5" t="s">
        <v>87</v>
      </c>
      <c r="M8" s="5" t="s">
        <v>80</v>
      </c>
      <c r="N8" s="5" t="s">
        <v>81</v>
      </c>
      <c r="O8" s="5" t="s">
        <v>82</v>
      </c>
      <c r="P8" s="5" t="s">
        <v>86</v>
      </c>
      <c r="Q8" s="5" t="s">
        <v>83</v>
      </c>
      <c r="S8" s="5" t="s">
        <v>100</v>
      </c>
      <c r="T8" s="5" t="s">
        <v>101</v>
      </c>
      <c r="U8" s="5" t="s">
        <v>102</v>
      </c>
    </row>
    <row r="9" spans="2:22" ht="14.25" thickTop="1">
      <c r="B9" s="3">
        <f>SUM(G9:U9)</f>
        <v>0</v>
      </c>
      <c r="C9" s="79">
        <v>1</v>
      </c>
      <c r="D9" s="32" t="s">
        <v>1</v>
      </c>
      <c r="E9" s="2" t="s">
        <v>35</v>
      </c>
      <c r="F9" s="2" t="s">
        <v>68</v>
      </c>
      <c r="G9" s="8"/>
      <c r="H9" s="9"/>
      <c r="I9" s="9"/>
      <c r="J9" s="9"/>
      <c r="K9" s="9"/>
      <c r="L9" s="9"/>
      <c r="M9" s="9"/>
      <c r="N9" s="9"/>
      <c r="O9" s="9"/>
      <c r="P9" s="9"/>
      <c r="Q9" s="9"/>
      <c r="R9" s="34"/>
      <c r="S9" s="9"/>
      <c r="T9" s="9"/>
      <c r="U9" s="10"/>
      <c r="V9" s="66"/>
    </row>
    <row r="10" spans="2:22" ht="13.5">
      <c r="B10" s="3">
        <f aca="true" t="shared" si="0" ref="B10:B43">SUM(G10:U10)</f>
        <v>0</v>
      </c>
      <c r="C10" s="80">
        <f>+C9+1</f>
        <v>2</v>
      </c>
      <c r="D10" s="6" t="s">
        <v>2</v>
      </c>
      <c r="E10" s="2" t="s">
        <v>36</v>
      </c>
      <c r="F10" s="2" t="s">
        <v>69</v>
      </c>
      <c r="G10" s="11"/>
      <c r="H10" s="7"/>
      <c r="I10" s="7"/>
      <c r="J10" s="7"/>
      <c r="K10" s="7"/>
      <c r="L10" s="7"/>
      <c r="M10" s="7"/>
      <c r="N10" s="7"/>
      <c r="O10" s="7"/>
      <c r="P10" s="7"/>
      <c r="Q10" s="7"/>
      <c r="R10" s="35"/>
      <c r="S10" s="7"/>
      <c r="T10" s="7"/>
      <c r="U10" s="12"/>
      <c r="V10" s="66"/>
    </row>
    <row r="11" spans="2:22" ht="13.5">
      <c r="B11" s="3">
        <f t="shared" si="0"/>
        <v>0</v>
      </c>
      <c r="C11" s="80">
        <f aca="true" t="shared" si="1" ref="C11:C43">+C10+1</f>
        <v>3</v>
      </c>
      <c r="D11" s="6" t="s">
        <v>3</v>
      </c>
      <c r="E11" s="2" t="s">
        <v>37</v>
      </c>
      <c r="F11" s="2" t="s">
        <v>70</v>
      </c>
      <c r="G11" s="11"/>
      <c r="H11" s="7"/>
      <c r="I11" s="7"/>
      <c r="J11" s="7"/>
      <c r="K11" s="7"/>
      <c r="L11" s="7"/>
      <c r="M11" s="7"/>
      <c r="N11" s="7"/>
      <c r="O11" s="7"/>
      <c r="P11" s="7"/>
      <c r="Q11" s="7"/>
      <c r="R11" s="35"/>
      <c r="S11" s="7"/>
      <c r="T11" s="7"/>
      <c r="U11" s="12"/>
      <c r="V11" s="66"/>
    </row>
    <row r="12" spans="2:22" ht="13.5">
      <c r="B12" s="3">
        <f t="shared" si="0"/>
        <v>0</v>
      </c>
      <c r="C12" s="80">
        <f t="shared" si="1"/>
        <v>4</v>
      </c>
      <c r="D12" s="6" t="s">
        <v>4</v>
      </c>
      <c r="E12" s="2" t="s">
        <v>38</v>
      </c>
      <c r="F12" s="2" t="s">
        <v>71</v>
      </c>
      <c r="G12" s="11"/>
      <c r="H12" s="7"/>
      <c r="I12" s="7"/>
      <c r="J12" s="7"/>
      <c r="K12" s="7"/>
      <c r="L12" s="7"/>
      <c r="M12" s="7"/>
      <c r="N12" s="7"/>
      <c r="O12" s="7"/>
      <c r="P12" s="7"/>
      <c r="Q12" s="7"/>
      <c r="R12" s="35"/>
      <c r="S12" s="7"/>
      <c r="T12" s="7"/>
      <c r="U12" s="12"/>
      <c r="V12" s="66"/>
    </row>
    <row r="13" spans="2:22" ht="13.5">
      <c r="B13" s="3">
        <f t="shared" si="0"/>
        <v>0</v>
      </c>
      <c r="C13" s="80">
        <f t="shared" si="1"/>
        <v>5</v>
      </c>
      <c r="D13" s="6" t="s">
        <v>6</v>
      </c>
      <c r="E13" s="2" t="s">
        <v>40</v>
      </c>
      <c r="F13" s="2" t="s">
        <v>70</v>
      </c>
      <c r="G13" s="11"/>
      <c r="H13" s="7"/>
      <c r="I13" s="7"/>
      <c r="J13" s="7"/>
      <c r="K13" s="7"/>
      <c r="L13" s="7"/>
      <c r="M13" s="7"/>
      <c r="N13" s="7"/>
      <c r="O13" s="7"/>
      <c r="P13" s="7"/>
      <c r="Q13" s="7"/>
      <c r="R13" s="35"/>
      <c r="S13" s="7"/>
      <c r="T13" s="7"/>
      <c r="U13" s="12"/>
      <c r="V13" s="66"/>
    </row>
    <row r="14" spans="2:22" ht="13.5">
      <c r="B14" s="3">
        <f t="shared" si="0"/>
        <v>0</v>
      </c>
      <c r="C14" s="80">
        <f t="shared" si="1"/>
        <v>6</v>
      </c>
      <c r="D14" s="6" t="s">
        <v>5</v>
      </c>
      <c r="E14" s="2" t="s">
        <v>39</v>
      </c>
      <c r="F14" s="2" t="s">
        <v>72</v>
      </c>
      <c r="G14" s="11"/>
      <c r="H14" s="7"/>
      <c r="I14" s="7"/>
      <c r="J14" s="7"/>
      <c r="K14" s="7"/>
      <c r="L14" s="7"/>
      <c r="M14" s="7"/>
      <c r="N14" s="7"/>
      <c r="O14" s="7"/>
      <c r="P14" s="7"/>
      <c r="Q14" s="7"/>
      <c r="R14" s="35"/>
      <c r="S14" s="7"/>
      <c r="T14" s="7"/>
      <c r="U14" s="12"/>
      <c r="V14" s="66"/>
    </row>
    <row r="15" spans="2:22" ht="13.5">
      <c r="B15" s="3">
        <f t="shared" si="0"/>
        <v>0</v>
      </c>
      <c r="C15" s="80">
        <f t="shared" si="1"/>
        <v>7</v>
      </c>
      <c r="D15" s="6" t="s">
        <v>7</v>
      </c>
      <c r="E15" s="2" t="s">
        <v>41</v>
      </c>
      <c r="F15" s="2" t="s">
        <v>73</v>
      </c>
      <c r="G15" s="11"/>
      <c r="H15" s="7"/>
      <c r="I15" s="7"/>
      <c r="J15" s="7"/>
      <c r="K15" s="7"/>
      <c r="L15" s="7"/>
      <c r="M15" s="7"/>
      <c r="N15" s="7"/>
      <c r="O15" s="7"/>
      <c r="P15" s="7"/>
      <c r="Q15" s="7"/>
      <c r="R15" s="35"/>
      <c r="S15" s="7"/>
      <c r="T15" s="7"/>
      <c r="U15" s="12"/>
      <c r="V15" s="66"/>
    </row>
    <row r="16" spans="2:22" ht="13.5">
      <c r="B16" s="3">
        <f t="shared" si="0"/>
        <v>0</v>
      </c>
      <c r="C16" s="80">
        <f t="shared" si="1"/>
        <v>8</v>
      </c>
      <c r="D16" s="6" t="s">
        <v>8</v>
      </c>
      <c r="E16" s="2" t="s">
        <v>42</v>
      </c>
      <c r="F16" s="2" t="s">
        <v>74</v>
      </c>
      <c r="G16" s="11"/>
      <c r="H16" s="7"/>
      <c r="I16" s="7"/>
      <c r="J16" s="7"/>
      <c r="K16" s="7"/>
      <c r="L16" s="7"/>
      <c r="M16" s="7"/>
      <c r="N16" s="7"/>
      <c r="O16" s="7"/>
      <c r="P16" s="7"/>
      <c r="Q16" s="7"/>
      <c r="R16" s="35"/>
      <c r="S16" s="4"/>
      <c r="T16" s="4"/>
      <c r="U16" s="40"/>
      <c r="V16" s="66"/>
    </row>
    <row r="17" spans="2:22" ht="13.5">
      <c r="B17" s="3">
        <f>SUM(G17:U17)</f>
        <v>0</v>
      </c>
      <c r="C17" s="80">
        <f t="shared" si="1"/>
        <v>9</v>
      </c>
      <c r="D17" s="6" t="s">
        <v>9</v>
      </c>
      <c r="E17" s="2" t="s">
        <v>43</v>
      </c>
      <c r="F17" s="2" t="s">
        <v>69</v>
      </c>
      <c r="G17" s="11"/>
      <c r="H17" s="7"/>
      <c r="I17" s="7"/>
      <c r="J17" s="7"/>
      <c r="K17" s="7"/>
      <c r="L17" s="7"/>
      <c r="M17" s="7"/>
      <c r="N17" s="7"/>
      <c r="O17" s="7"/>
      <c r="P17" s="7"/>
      <c r="Q17" s="7"/>
      <c r="R17" s="35"/>
      <c r="S17" s="7"/>
      <c r="T17" s="7"/>
      <c r="U17" s="12"/>
      <c r="V17" s="66"/>
    </row>
    <row r="18" spans="2:22" ht="13.5">
      <c r="B18" s="3">
        <f t="shared" si="0"/>
        <v>0</v>
      </c>
      <c r="C18" s="80">
        <f t="shared" si="1"/>
        <v>10</v>
      </c>
      <c r="D18" s="6" t="s">
        <v>10</v>
      </c>
      <c r="E18" s="2" t="s">
        <v>44</v>
      </c>
      <c r="F18" s="2" t="s">
        <v>69</v>
      </c>
      <c r="G18" s="11"/>
      <c r="H18" s="7"/>
      <c r="I18" s="7"/>
      <c r="J18" s="7"/>
      <c r="K18" s="7"/>
      <c r="L18" s="7"/>
      <c r="M18" s="7"/>
      <c r="N18" s="7"/>
      <c r="O18" s="7"/>
      <c r="P18" s="7"/>
      <c r="Q18" s="7"/>
      <c r="R18" s="35"/>
      <c r="S18" s="7"/>
      <c r="T18" s="7"/>
      <c r="U18" s="12"/>
      <c r="V18" s="66"/>
    </row>
    <row r="19" spans="2:22" ht="13.5">
      <c r="B19" s="3">
        <f t="shared" si="0"/>
        <v>0</v>
      </c>
      <c r="C19" s="80">
        <f t="shared" si="1"/>
        <v>11</v>
      </c>
      <c r="D19" s="6" t="s">
        <v>11</v>
      </c>
      <c r="E19" s="2" t="s">
        <v>35</v>
      </c>
      <c r="F19" s="2" t="s">
        <v>69</v>
      </c>
      <c r="G19" s="11"/>
      <c r="H19" s="7"/>
      <c r="I19" s="7"/>
      <c r="J19" s="7"/>
      <c r="K19" s="7"/>
      <c r="L19" s="7"/>
      <c r="M19" s="7"/>
      <c r="N19" s="7"/>
      <c r="O19" s="7"/>
      <c r="P19" s="7"/>
      <c r="Q19" s="7"/>
      <c r="R19" s="35"/>
      <c r="S19" s="7"/>
      <c r="T19" s="7"/>
      <c r="U19" s="12"/>
      <c r="V19" s="66"/>
    </row>
    <row r="20" spans="2:22" ht="13.5">
      <c r="B20" s="3">
        <f t="shared" si="0"/>
        <v>0</v>
      </c>
      <c r="C20" s="80">
        <f t="shared" si="1"/>
        <v>12</v>
      </c>
      <c r="D20" s="6" t="s">
        <v>12</v>
      </c>
      <c r="E20" s="2" t="s">
        <v>45</v>
      </c>
      <c r="F20" s="2" t="s">
        <v>69</v>
      </c>
      <c r="G20" s="11"/>
      <c r="H20" s="7"/>
      <c r="I20" s="7"/>
      <c r="J20" s="7"/>
      <c r="K20" s="7"/>
      <c r="L20" s="7"/>
      <c r="M20" s="7"/>
      <c r="N20" s="7"/>
      <c r="O20" s="7"/>
      <c r="P20" s="7"/>
      <c r="Q20" s="7"/>
      <c r="R20" s="35"/>
      <c r="S20" s="7"/>
      <c r="T20" s="7"/>
      <c r="U20" s="12"/>
      <c r="V20" s="66"/>
    </row>
    <row r="21" spans="2:22" ht="13.5">
      <c r="B21" s="3">
        <f t="shared" si="0"/>
        <v>0</v>
      </c>
      <c r="C21" s="80">
        <f t="shared" si="1"/>
        <v>13</v>
      </c>
      <c r="D21" s="6" t="s">
        <v>13</v>
      </c>
      <c r="E21" s="2" t="s">
        <v>46</v>
      </c>
      <c r="F21" s="2" t="s">
        <v>73</v>
      </c>
      <c r="G21" s="11"/>
      <c r="H21" s="7"/>
      <c r="I21" s="7"/>
      <c r="J21" s="7"/>
      <c r="K21" s="7"/>
      <c r="L21" s="7"/>
      <c r="M21" s="7"/>
      <c r="N21" s="7"/>
      <c r="O21" s="7"/>
      <c r="P21" s="7"/>
      <c r="Q21" s="7"/>
      <c r="R21" s="35"/>
      <c r="S21" s="7"/>
      <c r="T21" s="7"/>
      <c r="U21" s="12"/>
      <c r="V21" s="66"/>
    </row>
    <row r="22" spans="2:22" ht="13.5">
      <c r="B22" s="3">
        <f t="shared" si="0"/>
        <v>0</v>
      </c>
      <c r="C22" s="80">
        <f t="shared" si="1"/>
        <v>14</v>
      </c>
      <c r="D22" s="6" t="s">
        <v>14</v>
      </c>
      <c r="E22" s="2" t="s">
        <v>47</v>
      </c>
      <c r="F22" s="2" t="s">
        <v>70</v>
      </c>
      <c r="G22" s="11"/>
      <c r="H22" s="7"/>
      <c r="I22" s="7"/>
      <c r="J22" s="7"/>
      <c r="K22" s="7"/>
      <c r="L22" s="7"/>
      <c r="M22" s="7"/>
      <c r="N22" s="7"/>
      <c r="O22" s="7"/>
      <c r="P22" s="7"/>
      <c r="Q22" s="7"/>
      <c r="R22" s="35"/>
      <c r="S22" s="7"/>
      <c r="T22" s="7"/>
      <c r="U22" s="12"/>
      <c r="V22" s="66"/>
    </row>
    <row r="23" spans="2:22" ht="13.5">
      <c r="B23" s="3">
        <f t="shared" si="0"/>
        <v>0</v>
      </c>
      <c r="C23" s="80">
        <f t="shared" si="1"/>
        <v>15</v>
      </c>
      <c r="D23" s="6" t="s">
        <v>15</v>
      </c>
      <c r="E23" s="2" t="s">
        <v>48</v>
      </c>
      <c r="F23" s="2" t="s">
        <v>69</v>
      </c>
      <c r="G23" s="11"/>
      <c r="H23" s="7"/>
      <c r="I23" s="7"/>
      <c r="J23" s="7"/>
      <c r="K23" s="7"/>
      <c r="L23" s="7"/>
      <c r="M23" s="7"/>
      <c r="N23" s="7"/>
      <c r="O23" s="7"/>
      <c r="P23" s="7"/>
      <c r="Q23" s="7"/>
      <c r="R23" s="35"/>
      <c r="S23" s="7"/>
      <c r="T23" s="7"/>
      <c r="U23" s="12"/>
      <c r="V23" s="66"/>
    </row>
    <row r="24" spans="2:22" ht="13.5">
      <c r="B24" s="3">
        <f t="shared" si="0"/>
        <v>0</v>
      </c>
      <c r="C24" s="80">
        <f t="shared" si="1"/>
        <v>16</v>
      </c>
      <c r="D24" s="6" t="s">
        <v>16</v>
      </c>
      <c r="E24" s="2" t="s">
        <v>49</v>
      </c>
      <c r="F24" s="2" t="s">
        <v>70</v>
      </c>
      <c r="G24" s="11"/>
      <c r="H24" s="7"/>
      <c r="I24" s="7"/>
      <c r="J24" s="7"/>
      <c r="K24" s="7"/>
      <c r="L24" s="7"/>
      <c r="M24" s="7"/>
      <c r="N24" s="7"/>
      <c r="O24" s="7"/>
      <c r="P24" s="7"/>
      <c r="Q24" s="7"/>
      <c r="R24" s="35"/>
      <c r="S24" s="7"/>
      <c r="T24" s="7"/>
      <c r="U24" s="12"/>
      <c r="V24" s="66"/>
    </row>
    <row r="25" spans="2:22" ht="13.5">
      <c r="B25" s="3">
        <f t="shared" si="0"/>
        <v>0</v>
      </c>
      <c r="C25" s="80">
        <f t="shared" si="1"/>
        <v>17</v>
      </c>
      <c r="D25" s="6" t="s">
        <v>17</v>
      </c>
      <c r="E25" s="2" t="s">
        <v>50</v>
      </c>
      <c r="F25" s="2" t="s">
        <v>70</v>
      </c>
      <c r="G25" s="11"/>
      <c r="H25" s="7"/>
      <c r="I25" s="7"/>
      <c r="J25" s="7"/>
      <c r="K25" s="7"/>
      <c r="L25" s="7"/>
      <c r="M25" s="7"/>
      <c r="N25" s="7"/>
      <c r="O25" s="7"/>
      <c r="P25" s="7"/>
      <c r="Q25" s="7"/>
      <c r="R25" s="35"/>
      <c r="S25" s="7"/>
      <c r="T25" s="7"/>
      <c r="U25" s="12"/>
      <c r="V25" s="66"/>
    </row>
    <row r="26" spans="2:22" ht="13.5">
      <c r="B26" s="3">
        <f t="shared" si="0"/>
        <v>0</v>
      </c>
      <c r="C26" s="80">
        <f t="shared" si="1"/>
        <v>18</v>
      </c>
      <c r="D26" s="6" t="s">
        <v>18</v>
      </c>
      <c r="E26" s="2" t="s">
        <v>51</v>
      </c>
      <c r="F26" s="2" t="s">
        <v>73</v>
      </c>
      <c r="G26" s="11"/>
      <c r="H26" s="7"/>
      <c r="I26" s="7"/>
      <c r="J26" s="7"/>
      <c r="K26" s="7"/>
      <c r="L26" s="7"/>
      <c r="M26" s="7"/>
      <c r="N26" s="7"/>
      <c r="O26" s="7"/>
      <c r="P26" s="7"/>
      <c r="Q26" s="7"/>
      <c r="R26" s="35"/>
      <c r="S26" s="7"/>
      <c r="T26" s="7"/>
      <c r="U26" s="12"/>
      <c r="V26" s="66"/>
    </row>
    <row r="27" spans="2:22" ht="13.5">
      <c r="B27" s="3">
        <f t="shared" si="0"/>
        <v>0</v>
      </c>
      <c r="C27" s="80">
        <f t="shared" si="1"/>
        <v>19</v>
      </c>
      <c r="D27" s="6" t="s">
        <v>19</v>
      </c>
      <c r="E27" s="2" t="s">
        <v>52</v>
      </c>
      <c r="F27" s="2" t="s">
        <v>70</v>
      </c>
      <c r="G27" s="11"/>
      <c r="H27" s="7"/>
      <c r="I27" s="7"/>
      <c r="J27" s="7"/>
      <c r="K27" s="7"/>
      <c r="L27" s="7"/>
      <c r="M27" s="7"/>
      <c r="N27" s="7"/>
      <c r="O27" s="7"/>
      <c r="P27" s="7"/>
      <c r="Q27" s="7"/>
      <c r="R27" s="35"/>
      <c r="S27" s="7"/>
      <c r="T27" s="7"/>
      <c r="U27" s="12"/>
      <c r="V27" s="66"/>
    </row>
    <row r="28" spans="2:22" ht="13.5">
      <c r="B28" s="3">
        <f t="shared" si="0"/>
        <v>0</v>
      </c>
      <c r="C28" s="80">
        <f t="shared" si="1"/>
        <v>20</v>
      </c>
      <c r="D28" s="6" t="s">
        <v>20</v>
      </c>
      <c r="E28" s="2" t="s">
        <v>53</v>
      </c>
      <c r="F28" s="2" t="s">
        <v>69</v>
      </c>
      <c r="G28" s="11"/>
      <c r="H28" s="7"/>
      <c r="I28" s="7"/>
      <c r="J28" s="7"/>
      <c r="K28" s="7"/>
      <c r="L28" s="7"/>
      <c r="M28" s="7"/>
      <c r="N28" s="7"/>
      <c r="O28" s="7"/>
      <c r="P28" s="7"/>
      <c r="Q28" s="7"/>
      <c r="R28" s="35"/>
      <c r="S28" s="7"/>
      <c r="T28" s="7"/>
      <c r="U28" s="12"/>
      <c r="V28" s="66"/>
    </row>
    <row r="29" spans="2:22" ht="13.5">
      <c r="B29" s="3">
        <f t="shared" si="0"/>
        <v>0</v>
      </c>
      <c r="C29" s="80">
        <f t="shared" si="1"/>
        <v>21</v>
      </c>
      <c r="D29" s="6" t="s">
        <v>21</v>
      </c>
      <c r="E29" s="2" t="s">
        <v>54</v>
      </c>
      <c r="F29" s="2" t="s">
        <v>67</v>
      </c>
      <c r="G29" s="11"/>
      <c r="H29" s="7"/>
      <c r="I29" s="7"/>
      <c r="J29" s="7"/>
      <c r="K29" s="7"/>
      <c r="L29" s="7"/>
      <c r="M29" s="7"/>
      <c r="N29" s="7"/>
      <c r="O29" s="7"/>
      <c r="P29" s="7"/>
      <c r="Q29" s="7"/>
      <c r="R29" s="35"/>
      <c r="S29" s="7"/>
      <c r="T29" s="7"/>
      <c r="U29" s="12"/>
      <c r="V29" s="66"/>
    </row>
    <row r="30" spans="2:22" ht="13.5">
      <c r="B30" s="3">
        <f t="shared" si="0"/>
        <v>0</v>
      </c>
      <c r="C30" s="80">
        <f t="shared" si="1"/>
        <v>22</v>
      </c>
      <c r="D30" s="6" t="s">
        <v>22</v>
      </c>
      <c r="E30" s="2" t="s">
        <v>55</v>
      </c>
      <c r="F30" s="2" t="s">
        <v>69</v>
      </c>
      <c r="G30" s="11"/>
      <c r="H30" s="7"/>
      <c r="I30" s="7"/>
      <c r="J30" s="7"/>
      <c r="K30" s="7"/>
      <c r="L30" s="7"/>
      <c r="M30" s="7"/>
      <c r="N30" s="7"/>
      <c r="O30" s="7"/>
      <c r="P30" s="7"/>
      <c r="Q30" s="7"/>
      <c r="R30" s="35"/>
      <c r="S30" s="7"/>
      <c r="T30" s="7"/>
      <c r="U30" s="12"/>
      <c r="V30" s="66"/>
    </row>
    <row r="31" spans="2:22" ht="13.5">
      <c r="B31" s="3">
        <f t="shared" si="0"/>
        <v>0</v>
      </c>
      <c r="C31" s="80">
        <f t="shared" si="1"/>
        <v>23</v>
      </c>
      <c r="D31" s="6" t="s">
        <v>23</v>
      </c>
      <c r="E31" s="2" t="s">
        <v>56</v>
      </c>
      <c r="F31" s="2" t="s">
        <v>69</v>
      </c>
      <c r="G31" s="11"/>
      <c r="H31" s="7"/>
      <c r="I31" s="7"/>
      <c r="J31" s="7"/>
      <c r="K31" s="7"/>
      <c r="L31" s="7"/>
      <c r="M31" s="7"/>
      <c r="N31" s="7"/>
      <c r="O31" s="7"/>
      <c r="P31" s="7"/>
      <c r="Q31" s="7"/>
      <c r="R31" s="35"/>
      <c r="S31" s="7"/>
      <c r="T31" s="7"/>
      <c r="U31" s="12"/>
      <c r="V31" s="66"/>
    </row>
    <row r="32" spans="2:22" ht="13.5">
      <c r="B32" s="3">
        <f t="shared" si="0"/>
        <v>0</v>
      </c>
      <c r="C32" s="80">
        <f t="shared" si="1"/>
        <v>24</v>
      </c>
      <c r="D32" s="6" t="s">
        <v>24</v>
      </c>
      <c r="E32" s="2" t="s">
        <v>57</v>
      </c>
      <c r="F32" s="2" t="s">
        <v>73</v>
      </c>
      <c r="G32" s="11"/>
      <c r="H32" s="7"/>
      <c r="I32" s="7"/>
      <c r="J32" s="7"/>
      <c r="K32" s="7"/>
      <c r="L32" s="7"/>
      <c r="M32" s="7"/>
      <c r="N32" s="7"/>
      <c r="O32" s="7"/>
      <c r="P32" s="7"/>
      <c r="Q32" s="7"/>
      <c r="R32" s="35"/>
      <c r="S32" s="7"/>
      <c r="T32" s="7"/>
      <c r="U32" s="12"/>
      <c r="V32" s="66"/>
    </row>
    <row r="33" spans="2:22" ht="13.5">
      <c r="B33" s="3">
        <f t="shared" si="0"/>
        <v>0</v>
      </c>
      <c r="C33" s="80">
        <f t="shared" si="1"/>
        <v>25</v>
      </c>
      <c r="D33" s="6" t="s">
        <v>25</v>
      </c>
      <c r="E33" s="2" t="s">
        <v>58</v>
      </c>
      <c r="F33" s="2" t="s">
        <v>70</v>
      </c>
      <c r="G33" s="11"/>
      <c r="H33" s="7"/>
      <c r="I33" s="7"/>
      <c r="J33" s="7"/>
      <c r="K33" s="7"/>
      <c r="L33" s="7"/>
      <c r="M33" s="7"/>
      <c r="N33" s="7"/>
      <c r="O33" s="7"/>
      <c r="P33" s="7"/>
      <c r="Q33" s="7"/>
      <c r="R33" s="35"/>
      <c r="S33" s="7"/>
      <c r="T33" s="7"/>
      <c r="U33" s="12"/>
      <c r="V33" s="66"/>
    </row>
    <row r="34" spans="2:22" ht="13.5">
      <c r="B34" s="3">
        <f t="shared" si="0"/>
        <v>0</v>
      </c>
      <c r="C34" s="80">
        <f t="shared" si="1"/>
        <v>26</v>
      </c>
      <c r="D34" s="6" t="s">
        <v>26</v>
      </c>
      <c r="E34" s="2" t="s">
        <v>59</v>
      </c>
      <c r="F34" s="2" t="s">
        <v>67</v>
      </c>
      <c r="G34" s="11"/>
      <c r="H34" s="7"/>
      <c r="I34" s="7"/>
      <c r="J34" s="7"/>
      <c r="K34" s="7"/>
      <c r="L34" s="7"/>
      <c r="M34" s="7"/>
      <c r="N34" s="7"/>
      <c r="O34" s="7"/>
      <c r="P34" s="7"/>
      <c r="Q34" s="7"/>
      <c r="R34" s="35"/>
      <c r="S34" s="7"/>
      <c r="T34" s="7"/>
      <c r="U34" s="12"/>
      <c r="V34" s="66"/>
    </row>
    <row r="35" spans="2:22" ht="13.5">
      <c r="B35" s="3">
        <f t="shared" si="0"/>
        <v>0</v>
      </c>
      <c r="C35" s="80">
        <f t="shared" si="1"/>
        <v>27</v>
      </c>
      <c r="D35" s="6" t="s">
        <v>27</v>
      </c>
      <c r="E35" s="2" t="s">
        <v>35</v>
      </c>
      <c r="F35" s="2" t="s">
        <v>68</v>
      </c>
      <c r="G35" s="11"/>
      <c r="H35" s="7"/>
      <c r="I35" s="7"/>
      <c r="J35" s="7"/>
      <c r="K35" s="7"/>
      <c r="L35" s="7"/>
      <c r="M35" s="7"/>
      <c r="N35" s="7"/>
      <c r="O35" s="7"/>
      <c r="P35" s="7"/>
      <c r="Q35" s="7"/>
      <c r="R35" s="35"/>
      <c r="S35" s="7"/>
      <c r="T35" s="7"/>
      <c r="U35" s="12"/>
      <c r="V35" s="66"/>
    </row>
    <row r="36" spans="2:22" ht="13.5">
      <c r="B36" s="3">
        <f t="shared" si="0"/>
        <v>0</v>
      </c>
      <c r="C36" s="80">
        <f t="shared" si="1"/>
        <v>28</v>
      </c>
      <c r="D36" s="6" t="s">
        <v>28</v>
      </c>
      <c r="E36" s="2" t="s">
        <v>60</v>
      </c>
      <c r="F36" s="2" t="s">
        <v>75</v>
      </c>
      <c r="G36" s="11"/>
      <c r="H36" s="7"/>
      <c r="I36" s="7"/>
      <c r="J36" s="7"/>
      <c r="K36" s="7"/>
      <c r="L36" s="7"/>
      <c r="M36" s="7"/>
      <c r="N36" s="7"/>
      <c r="O36" s="7"/>
      <c r="P36" s="7"/>
      <c r="Q36" s="7"/>
      <c r="R36" s="35"/>
      <c r="S36" s="7"/>
      <c r="T36" s="7"/>
      <c r="U36" s="12"/>
      <c r="V36" s="66"/>
    </row>
    <row r="37" spans="2:22" ht="13.5">
      <c r="B37" s="3">
        <f t="shared" si="0"/>
        <v>0</v>
      </c>
      <c r="C37" s="80">
        <f t="shared" si="1"/>
        <v>29</v>
      </c>
      <c r="D37" s="6" t="s">
        <v>29</v>
      </c>
      <c r="E37" s="2" t="s">
        <v>61</v>
      </c>
      <c r="F37" s="2" t="s">
        <v>69</v>
      </c>
      <c r="G37" s="11"/>
      <c r="H37" s="7"/>
      <c r="I37" s="7"/>
      <c r="J37" s="7"/>
      <c r="K37" s="7"/>
      <c r="L37" s="7"/>
      <c r="M37" s="7"/>
      <c r="N37" s="7"/>
      <c r="O37" s="7"/>
      <c r="P37" s="7"/>
      <c r="Q37" s="7"/>
      <c r="R37" s="35"/>
      <c r="S37" s="7"/>
      <c r="T37" s="7"/>
      <c r="U37" s="12"/>
      <c r="V37" s="66"/>
    </row>
    <row r="38" spans="2:22" ht="13.5">
      <c r="B38" s="3">
        <f t="shared" si="0"/>
        <v>0</v>
      </c>
      <c r="C38" s="80">
        <f t="shared" si="1"/>
        <v>30</v>
      </c>
      <c r="D38" s="6" t="s">
        <v>30</v>
      </c>
      <c r="E38" s="2" t="s">
        <v>62</v>
      </c>
      <c r="F38" s="2" t="s">
        <v>69</v>
      </c>
      <c r="G38" s="11"/>
      <c r="H38" s="7"/>
      <c r="I38" s="7"/>
      <c r="J38" s="7"/>
      <c r="K38" s="7"/>
      <c r="L38" s="7"/>
      <c r="M38" s="7"/>
      <c r="N38" s="7"/>
      <c r="O38" s="7"/>
      <c r="P38" s="7"/>
      <c r="Q38" s="7"/>
      <c r="R38" s="35"/>
      <c r="S38" s="7"/>
      <c r="T38" s="7"/>
      <c r="U38" s="12"/>
      <c r="V38" s="66"/>
    </row>
    <row r="39" spans="2:22" ht="13.5">
      <c r="B39" s="3">
        <f t="shared" si="0"/>
        <v>0</v>
      </c>
      <c r="C39" s="80">
        <f t="shared" si="1"/>
        <v>31</v>
      </c>
      <c r="D39" s="6" t="s">
        <v>95</v>
      </c>
      <c r="E39" s="2" t="s">
        <v>94</v>
      </c>
      <c r="F39" s="2" t="s">
        <v>70</v>
      </c>
      <c r="G39" s="11"/>
      <c r="H39" s="7"/>
      <c r="I39" s="7"/>
      <c r="J39" s="7"/>
      <c r="K39" s="7"/>
      <c r="L39" s="7"/>
      <c r="M39" s="7"/>
      <c r="N39" s="7"/>
      <c r="O39" s="7"/>
      <c r="P39" s="7"/>
      <c r="Q39" s="7"/>
      <c r="R39" s="35"/>
      <c r="S39" s="7"/>
      <c r="T39" s="7"/>
      <c r="U39" s="12"/>
      <c r="V39" s="66"/>
    </row>
    <row r="40" spans="2:22" ht="13.5">
      <c r="B40" s="3">
        <f t="shared" si="0"/>
        <v>0</v>
      </c>
      <c r="C40" s="80">
        <f t="shared" si="1"/>
        <v>32</v>
      </c>
      <c r="D40" s="6" t="s">
        <v>31</v>
      </c>
      <c r="E40" s="2" t="s">
        <v>63</v>
      </c>
      <c r="F40" s="2" t="s">
        <v>71</v>
      </c>
      <c r="G40" s="11"/>
      <c r="H40" s="7"/>
      <c r="I40" s="7"/>
      <c r="J40" s="7"/>
      <c r="K40" s="7"/>
      <c r="L40" s="7"/>
      <c r="M40" s="7"/>
      <c r="N40" s="7"/>
      <c r="O40" s="7"/>
      <c r="P40" s="7"/>
      <c r="Q40" s="7"/>
      <c r="R40" s="35"/>
      <c r="S40" s="7"/>
      <c r="T40" s="7"/>
      <c r="U40" s="12"/>
      <c r="V40" s="66"/>
    </row>
    <row r="41" spans="2:22" ht="13.5">
      <c r="B41" s="3">
        <f t="shared" si="0"/>
        <v>0</v>
      </c>
      <c r="C41" s="80">
        <f t="shared" si="1"/>
        <v>33</v>
      </c>
      <c r="D41" s="6" t="s">
        <v>32</v>
      </c>
      <c r="E41" s="2" t="s">
        <v>64</v>
      </c>
      <c r="F41" s="2" t="s">
        <v>73</v>
      </c>
      <c r="G41" s="11"/>
      <c r="H41" s="7"/>
      <c r="I41" s="7"/>
      <c r="J41" s="7"/>
      <c r="K41" s="7"/>
      <c r="L41" s="7"/>
      <c r="M41" s="7"/>
      <c r="N41" s="7"/>
      <c r="O41" s="7"/>
      <c r="P41" s="7"/>
      <c r="Q41" s="7"/>
      <c r="R41" s="35"/>
      <c r="S41" s="7"/>
      <c r="T41" s="7"/>
      <c r="U41" s="12"/>
      <c r="V41" s="66"/>
    </row>
    <row r="42" spans="2:22" ht="13.5">
      <c r="B42" s="3">
        <f t="shared" si="0"/>
        <v>0</v>
      </c>
      <c r="C42" s="80">
        <f t="shared" si="1"/>
        <v>34</v>
      </c>
      <c r="D42" s="6" t="s">
        <v>33</v>
      </c>
      <c r="E42" s="2" t="s">
        <v>65</v>
      </c>
      <c r="F42" s="2" t="s">
        <v>76</v>
      </c>
      <c r="G42" s="11"/>
      <c r="H42" s="7"/>
      <c r="I42" s="7"/>
      <c r="J42" s="7"/>
      <c r="K42" s="7"/>
      <c r="L42" s="7"/>
      <c r="M42" s="7"/>
      <c r="N42" s="7"/>
      <c r="O42" s="7"/>
      <c r="P42" s="7"/>
      <c r="Q42" s="7"/>
      <c r="R42" s="35"/>
      <c r="S42" s="7"/>
      <c r="T42" s="7"/>
      <c r="U42" s="12"/>
      <c r="V42" s="66"/>
    </row>
    <row r="43" spans="2:22" ht="14.25" thickBot="1">
      <c r="B43" s="3">
        <f t="shared" si="0"/>
        <v>0</v>
      </c>
      <c r="C43" s="81">
        <f t="shared" si="1"/>
        <v>35</v>
      </c>
      <c r="D43" s="6" t="s">
        <v>34</v>
      </c>
      <c r="E43" s="2" t="s">
        <v>66</v>
      </c>
      <c r="F43" s="2" t="s">
        <v>73</v>
      </c>
      <c r="G43" s="13"/>
      <c r="H43" s="14"/>
      <c r="I43" s="14"/>
      <c r="J43" s="14"/>
      <c r="K43" s="14"/>
      <c r="L43" s="14"/>
      <c r="M43" s="14"/>
      <c r="N43" s="14"/>
      <c r="O43" s="14"/>
      <c r="P43" s="14"/>
      <c r="Q43" s="14"/>
      <c r="R43" s="36"/>
      <c r="S43" s="14"/>
      <c r="T43" s="14"/>
      <c r="U43" s="15"/>
      <c r="V43" s="66"/>
    </row>
    <row r="44" spans="2:21" ht="14.25" thickTop="1">
      <c r="B44" s="65"/>
      <c r="C44" s="66"/>
      <c r="D44" s="45"/>
      <c r="E44" s="46"/>
      <c r="F44" s="46"/>
      <c r="G44" s="47"/>
      <c r="H44" s="47"/>
      <c r="I44" s="47"/>
      <c r="J44" s="47"/>
      <c r="K44" s="47"/>
      <c r="L44" s="47"/>
      <c r="M44" s="47"/>
      <c r="N44" s="47"/>
      <c r="O44" s="47"/>
      <c r="P44" s="47"/>
      <c r="Q44" s="47"/>
      <c r="R44" s="47"/>
      <c r="S44" s="47"/>
      <c r="T44" s="47"/>
      <c r="U44" s="47"/>
    </row>
    <row r="45" spans="2:21" ht="13.5">
      <c r="B45" s="65"/>
      <c r="C45" s="66"/>
      <c r="D45" s="45"/>
      <c r="E45" s="46"/>
      <c r="F45" s="46"/>
      <c r="G45" s="47"/>
      <c r="H45" s="47"/>
      <c r="I45" s="47"/>
      <c r="J45" s="47"/>
      <c r="K45" s="47"/>
      <c r="L45" s="47"/>
      <c r="M45" s="47"/>
      <c r="N45" s="47"/>
      <c r="O45" s="47"/>
      <c r="P45" s="47"/>
      <c r="Q45" s="47"/>
      <c r="R45" s="47"/>
      <c r="S45" s="47"/>
      <c r="T45" s="47"/>
      <c r="U45" s="47"/>
    </row>
    <row r="46" spans="2:21" ht="13.5">
      <c r="B46" s="65"/>
      <c r="C46" s="66"/>
      <c r="D46" s="67"/>
      <c r="E46" s="46"/>
      <c r="F46" s="46"/>
      <c r="G46" s="47"/>
      <c r="H46" s="47"/>
      <c r="I46" s="47"/>
      <c r="J46" s="47"/>
      <c r="K46" s="47"/>
      <c r="L46" s="47"/>
      <c r="M46" s="47"/>
      <c r="N46" s="47"/>
      <c r="O46" s="47"/>
      <c r="P46" s="47"/>
      <c r="Q46" s="47"/>
      <c r="R46" s="47"/>
      <c r="S46" s="47"/>
      <c r="T46" s="47"/>
      <c r="U46" s="47"/>
    </row>
    <row r="47" spans="2:21" ht="13.5">
      <c r="B47" s="65"/>
      <c r="C47" s="66"/>
      <c r="D47" s="67"/>
      <c r="E47" s="46"/>
      <c r="F47" s="46"/>
      <c r="G47" s="47"/>
      <c r="H47" s="47"/>
      <c r="I47" s="47"/>
      <c r="J47" s="47"/>
      <c r="K47" s="47"/>
      <c r="L47" s="47"/>
      <c r="M47" s="47"/>
      <c r="N47" s="47"/>
      <c r="O47" s="47"/>
      <c r="P47" s="47"/>
      <c r="Q47" s="47"/>
      <c r="R47" s="47"/>
      <c r="S47" s="47"/>
      <c r="T47" s="47"/>
      <c r="U47" s="47"/>
    </row>
    <row r="48" spans="2:21" ht="13.5">
      <c r="B48" s="65"/>
      <c r="C48" s="66"/>
      <c r="D48" s="67"/>
      <c r="E48" s="46"/>
      <c r="F48" s="46"/>
      <c r="G48" s="47"/>
      <c r="H48" s="47"/>
      <c r="I48" s="47"/>
      <c r="J48" s="47"/>
      <c r="K48" s="47"/>
      <c r="L48" s="47"/>
      <c r="M48" s="47"/>
      <c r="N48" s="47"/>
      <c r="O48" s="47"/>
      <c r="P48" s="47"/>
      <c r="Q48" s="47"/>
      <c r="R48" s="47"/>
      <c r="S48" s="47"/>
      <c r="T48" s="47"/>
      <c r="U48" s="47"/>
    </row>
    <row r="49" spans="1:6" s="47" customFormat="1" ht="13.5">
      <c r="A49" s="29"/>
      <c r="B49" s="65"/>
      <c r="C49" s="66"/>
      <c r="D49" s="67"/>
      <c r="E49" s="46"/>
      <c r="F49" s="46"/>
    </row>
    <row r="50" spans="1:6" s="47" customFormat="1" ht="13.5">
      <c r="A50" s="29"/>
      <c r="B50" s="65"/>
      <c r="C50" s="66"/>
      <c r="D50" s="67"/>
      <c r="E50" s="46"/>
      <c r="F50" s="46"/>
    </row>
    <row r="51" spans="1:6" s="47" customFormat="1" ht="13.5">
      <c r="A51" s="29"/>
      <c r="B51" s="65"/>
      <c r="C51" s="66"/>
      <c r="D51" s="45"/>
      <c r="E51" s="46"/>
      <c r="F51" s="46"/>
    </row>
    <row r="52" spans="1:6" s="47" customFormat="1" ht="13.5">
      <c r="A52" s="29"/>
      <c r="B52" s="65"/>
      <c r="C52" s="66"/>
      <c r="D52" s="45"/>
      <c r="E52" s="46"/>
      <c r="F52" s="46"/>
    </row>
    <row r="53" spans="1:6" s="47" customFormat="1" ht="13.5">
      <c r="A53" s="29"/>
      <c r="B53" s="65"/>
      <c r="C53" s="66"/>
      <c r="D53" s="45"/>
      <c r="E53" s="46"/>
      <c r="F53" s="46"/>
    </row>
    <row r="54" spans="1:6" s="47" customFormat="1" ht="13.5">
      <c r="A54" s="29"/>
      <c r="B54" s="65"/>
      <c r="C54" s="66"/>
      <c r="D54" s="45"/>
      <c r="E54" s="46"/>
      <c r="F54" s="46"/>
    </row>
    <row r="55" spans="1:6" s="47" customFormat="1" ht="13.5">
      <c r="A55" s="29"/>
      <c r="B55" s="65"/>
      <c r="C55" s="66"/>
      <c r="D55" s="45"/>
      <c r="E55" s="46"/>
      <c r="F55" s="46"/>
    </row>
    <row r="56" spans="1:6" s="47" customFormat="1" ht="13.5">
      <c r="A56" s="29"/>
      <c r="B56" s="65"/>
      <c r="C56" s="66"/>
      <c r="D56" s="45"/>
      <c r="E56" s="46"/>
      <c r="F56" s="46"/>
    </row>
    <row r="57" spans="1:6" s="47" customFormat="1" ht="13.5">
      <c r="A57" s="29"/>
      <c r="B57" s="65"/>
      <c r="C57" s="66"/>
      <c r="D57" s="45"/>
      <c r="E57" s="46"/>
      <c r="F57" s="46"/>
    </row>
    <row r="58" spans="1:6" s="47" customFormat="1" ht="13.5">
      <c r="A58" s="29"/>
      <c r="B58" s="65"/>
      <c r="C58" s="66"/>
      <c r="D58" s="45"/>
      <c r="E58" s="46"/>
      <c r="F58" s="46"/>
    </row>
    <row r="59" spans="1:6" s="47" customFormat="1" ht="13.5">
      <c r="A59" s="29"/>
      <c r="B59" s="65"/>
      <c r="C59" s="66"/>
      <c r="D59" s="45"/>
      <c r="E59" s="46"/>
      <c r="F59" s="46"/>
    </row>
    <row r="60" spans="1:6" s="47" customFormat="1" ht="13.5">
      <c r="A60" s="29"/>
      <c r="B60" s="65"/>
      <c r="C60" s="66"/>
      <c r="D60" s="45"/>
      <c r="E60" s="46"/>
      <c r="F60" s="46"/>
    </row>
    <row r="61" spans="1:6" s="47" customFormat="1" ht="13.5">
      <c r="A61" s="29"/>
      <c r="B61" s="65"/>
      <c r="C61" s="66"/>
      <c r="D61" s="45"/>
      <c r="E61" s="46"/>
      <c r="F61" s="46"/>
    </row>
    <row r="62" spans="1:6" s="47" customFormat="1" ht="13.5">
      <c r="A62" s="29"/>
      <c r="B62" s="65"/>
      <c r="C62" s="66"/>
      <c r="D62" s="45"/>
      <c r="E62" s="46"/>
      <c r="F62" s="46"/>
    </row>
    <row r="63" spans="1:6" s="47" customFormat="1" ht="13.5">
      <c r="A63" s="29"/>
      <c r="B63" s="65"/>
      <c r="C63" s="66"/>
      <c r="D63" s="45"/>
      <c r="E63" s="46"/>
      <c r="F63" s="46"/>
    </row>
    <row r="64" spans="1:6" s="47" customFormat="1" ht="13.5">
      <c r="A64" s="29"/>
      <c r="B64" s="65"/>
      <c r="C64" s="66"/>
      <c r="D64" s="45"/>
      <c r="E64" s="46"/>
      <c r="F64" s="46"/>
    </row>
    <row r="65" spans="1:6" s="47" customFormat="1" ht="13.5">
      <c r="A65" s="29"/>
      <c r="B65" s="65"/>
      <c r="C65" s="66"/>
      <c r="D65" s="45"/>
      <c r="E65" s="46"/>
      <c r="F65" s="46"/>
    </row>
    <row r="66" spans="1:6" s="47" customFormat="1" ht="13.5">
      <c r="A66" s="29"/>
      <c r="B66" s="65"/>
      <c r="C66" s="66"/>
      <c r="D66" s="45"/>
      <c r="E66" s="46"/>
      <c r="F66" s="46"/>
    </row>
    <row r="67" spans="1:6" s="47" customFormat="1" ht="13.5">
      <c r="A67" s="29"/>
      <c r="B67" s="65"/>
      <c r="C67" s="66"/>
      <c r="D67" s="45"/>
      <c r="E67" s="46"/>
      <c r="F67" s="46"/>
    </row>
    <row r="68" spans="1:6" s="47" customFormat="1" ht="13.5">
      <c r="A68" s="29"/>
      <c r="B68" s="65"/>
      <c r="C68" s="66"/>
      <c r="D68" s="45"/>
      <c r="E68" s="46"/>
      <c r="F68" s="46"/>
    </row>
    <row r="69" spans="1:6" s="47" customFormat="1" ht="13.5">
      <c r="A69" s="29"/>
      <c r="B69" s="29"/>
      <c r="C69" s="66"/>
      <c r="D69" s="45"/>
      <c r="E69" s="46"/>
      <c r="F69" s="46"/>
    </row>
    <row r="70" spans="1:6" s="47" customFormat="1" ht="13.5">
      <c r="A70" s="29"/>
      <c r="B70" s="29"/>
      <c r="C70" s="66"/>
      <c r="D70" s="45"/>
      <c r="E70" s="46"/>
      <c r="F70" s="46"/>
    </row>
    <row r="71" spans="1:6" s="47" customFormat="1" ht="13.5">
      <c r="A71" s="29"/>
      <c r="B71" s="29"/>
      <c r="C71" s="66"/>
      <c r="D71" s="45"/>
      <c r="E71" s="46"/>
      <c r="F71" s="46"/>
    </row>
    <row r="72" spans="1:6" s="47" customFormat="1" ht="13.5">
      <c r="A72" s="29"/>
      <c r="B72" s="29"/>
      <c r="C72" s="66"/>
      <c r="D72" s="45"/>
      <c r="E72" s="46"/>
      <c r="F72" s="46"/>
    </row>
    <row r="73" spans="1:6" s="47" customFormat="1" ht="13.5">
      <c r="A73" s="29"/>
      <c r="B73" s="29"/>
      <c r="C73" s="66"/>
      <c r="D73" s="45"/>
      <c r="E73" s="46"/>
      <c r="F73" s="46"/>
    </row>
    <row r="74" spans="1:6" s="47" customFormat="1" ht="13.5">
      <c r="A74" s="29"/>
      <c r="B74" s="29"/>
      <c r="C74" s="66"/>
      <c r="D74" s="45"/>
      <c r="E74" s="46"/>
      <c r="F74" s="46"/>
    </row>
    <row r="75" spans="1:6" s="47" customFormat="1" ht="13.5">
      <c r="A75" s="29"/>
      <c r="B75" s="29"/>
      <c r="C75" s="66"/>
      <c r="D75" s="45"/>
      <c r="E75" s="46"/>
      <c r="F75" s="46"/>
    </row>
    <row r="76" spans="1:6" s="47" customFormat="1" ht="13.5">
      <c r="A76" s="29"/>
      <c r="B76" s="29"/>
      <c r="C76" s="66"/>
      <c r="D76" s="45"/>
      <c r="E76" s="46"/>
      <c r="F76" s="46"/>
    </row>
    <row r="77" spans="1:6" s="47" customFormat="1" ht="13.5">
      <c r="A77" s="29"/>
      <c r="B77" s="29"/>
      <c r="C77" s="66"/>
      <c r="D77" s="45"/>
      <c r="E77" s="46"/>
      <c r="F77" s="46"/>
    </row>
    <row r="78" spans="1:6" s="47" customFormat="1" ht="13.5">
      <c r="A78" s="29"/>
      <c r="B78" s="29"/>
      <c r="C78" s="66"/>
      <c r="D78" s="45"/>
      <c r="E78" s="46"/>
      <c r="F78" s="46"/>
    </row>
    <row r="79" spans="1:6" s="47" customFormat="1" ht="13.5">
      <c r="A79" s="29"/>
      <c r="B79" s="29"/>
      <c r="C79" s="66"/>
      <c r="D79" s="45"/>
      <c r="E79" s="46"/>
      <c r="F79" s="46"/>
    </row>
    <row r="80" spans="1:6" s="47" customFormat="1" ht="13.5">
      <c r="A80" s="29"/>
      <c r="B80" s="29"/>
      <c r="C80" s="66"/>
      <c r="D80" s="45"/>
      <c r="E80" s="46"/>
      <c r="F80" s="46"/>
    </row>
    <row r="81" spans="1:6" s="47" customFormat="1" ht="13.5">
      <c r="A81" s="29"/>
      <c r="B81" s="29"/>
      <c r="C81" s="66"/>
      <c r="D81" s="45"/>
      <c r="E81" s="46"/>
      <c r="F81" s="46"/>
    </row>
    <row r="82" spans="1:6" s="47" customFormat="1" ht="13.5">
      <c r="A82" s="29"/>
      <c r="B82" s="29"/>
      <c r="C82" s="66"/>
      <c r="D82" s="45"/>
      <c r="E82" s="46"/>
      <c r="F82" s="46"/>
    </row>
    <row r="83" spans="1:6" s="47" customFormat="1" ht="13.5">
      <c r="A83" s="29"/>
      <c r="B83" s="29"/>
      <c r="C83" s="66"/>
      <c r="D83" s="45"/>
      <c r="E83" s="46"/>
      <c r="F83" s="46"/>
    </row>
    <row r="84" spans="1:6" s="47" customFormat="1" ht="13.5">
      <c r="A84" s="29"/>
      <c r="B84" s="29"/>
      <c r="C84" s="66"/>
      <c r="D84" s="45"/>
      <c r="E84" s="46"/>
      <c r="F84" s="46"/>
    </row>
    <row r="85" spans="1:6" s="47" customFormat="1" ht="13.5">
      <c r="A85" s="29"/>
      <c r="B85" s="29"/>
      <c r="C85" s="66"/>
      <c r="D85" s="45"/>
      <c r="E85" s="46"/>
      <c r="F85" s="46"/>
    </row>
    <row r="86" spans="1:6" s="47" customFormat="1" ht="13.5">
      <c r="A86" s="29"/>
      <c r="B86" s="29"/>
      <c r="C86" s="66"/>
      <c r="D86" s="45"/>
      <c r="E86" s="46"/>
      <c r="F86" s="46"/>
    </row>
    <row r="87" spans="1:6" s="47" customFormat="1" ht="13.5">
      <c r="A87" s="29"/>
      <c r="B87" s="29"/>
      <c r="C87" s="66"/>
      <c r="D87" s="45"/>
      <c r="E87" s="46"/>
      <c r="F87" s="46"/>
    </row>
    <row r="88" spans="1:6" s="47" customFormat="1" ht="13.5">
      <c r="A88" s="29"/>
      <c r="B88" s="29"/>
      <c r="C88" s="66"/>
      <c r="D88" s="45"/>
      <c r="E88" s="46"/>
      <c r="F88" s="46"/>
    </row>
    <row r="89" spans="1:6" s="47" customFormat="1" ht="13.5">
      <c r="A89" s="29"/>
      <c r="B89" s="29"/>
      <c r="C89" s="66"/>
      <c r="D89" s="45"/>
      <c r="E89" s="46"/>
      <c r="F89" s="46"/>
    </row>
    <row r="90" spans="1:6" s="47" customFormat="1" ht="13.5">
      <c r="A90" s="29"/>
      <c r="B90" s="29"/>
      <c r="C90" s="66"/>
      <c r="D90" s="45"/>
      <c r="E90" s="46"/>
      <c r="F90" s="46"/>
    </row>
    <row r="91" spans="1:6" s="47" customFormat="1" ht="13.5">
      <c r="A91" s="29"/>
      <c r="B91" s="29"/>
      <c r="C91" s="66"/>
      <c r="D91" s="45"/>
      <c r="E91" s="46"/>
      <c r="F91" s="46"/>
    </row>
    <row r="92" spans="1:6" s="47" customFormat="1" ht="13.5">
      <c r="A92" s="29"/>
      <c r="B92" s="29"/>
      <c r="C92" s="66"/>
      <c r="D92" s="45"/>
      <c r="E92" s="46"/>
      <c r="F92" s="46"/>
    </row>
    <row r="93" spans="1:6" s="47" customFormat="1" ht="13.5">
      <c r="A93" s="29"/>
      <c r="B93" s="29"/>
      <c r="C93" s="66"/>
      <c r="D93" s="45"/>
      <c r="E93" s="46"/>
      <c r="F93" s="46"/>
    </row>
    <row r="94" spans="1:6" s="47" customFormat="1" ht="13.5">
      <c r="A94" s="29"/>
      <c r="B94" s="29"/>
      <c r="C94" s="66"/>
      <c r="D94" s="45"/>
      <c r="E94" s="46"/>
      <c r="F94" s="46"/>
    </row>
    <row r="95" spans="1:6" s="47" customFormat="1" ht="13.5">
      <c r="A95" s="29"/>
      <c r="B95" s="29"/>
      <c r="C95" s="66"/>
      <c r="D95" s="45"/>
      <c r="E95" s="46"/>
      <c r="F95" s="46"/>
    </row>
    <row r="96" spans="1:6" s="47" customFormat="1" ht="13.5">
      <c r="A96" s="29"/>
      <c r="B96" s="29"/>
      <c r="C96" s="66"/>
      <c r="D96" s="45"/>
      <c r="E96" s="46"/>
      <c r="F96" s="46"/>
    </row>
    <row r="97" spans="1:6" s="47" customFormat="1" ht="13.5">
      <c r="A97" s="29"/>
      <c r="B97" s="29"/>
      <c r="C97" s="66"/>
      <c r="D97" s="45"/>
      <c r="E97" s="46"/>
      <c r="F97" s="46"/>
    </row>
    <row r="98" spans="1:6" s="47" customFormat="1" ht="13.5">
      <c r="A98" s="29"/>
      <c r="B98" s="29"/>
      <c r="C98" s="66"/>
      <c r="D98" s="45"/>
      <c r="E98" s="46"/>
      <c r="F98" s="46"/>
    </row>
    <row r="99" spans="1:6" s="47" customFormat="1" ht="13.5">
      <c r="A99" s="29"/>
      <c r="B99" s="29"/>
      <c r="C99" s="66"/>
      <c r="D99" s="45"/>
      <c r="E99" s="46"/>
      <c r="F99" s="46"/>
    </row>
  </sheetData>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BC80"/>
  <sheetViews>
    <sheetView workbookViewId="0" topLeftCell="A1">
      <selection activeCell="N5" sqref="N5"/>
    </sheetView>
  </sheetViews>
  <sheetFormatPr defaultColWidth="9.140625" defaultRowHeight="12.75"/>
  <cols>
    <col min="1" max="1" width="1.7109375" style="47" customWidth="1"/>
    <col min="2" max="2" width="8.421875" style="18" customWidth="1"/>
    <col min="3" max="3" width="6.57421875" style="4" customWidth="1"/>
    <col min="4" max="4" width="24.00390625" style="1" customWidth="1"/>
    <col min="5" max="5" width="9.7109375" style="2" hidden="1" customWidth="1"/>
    <col min="6" max="6" width="15.00390625" style="2" hidden="1" customWidth="1"/>
    <col min="7" max="17" width="3.8515625" style="0" customWidth="1"/>
    <col min="18" max="18" width="2.28125" style="0" customWidth="1"/>
    <col min="19" max="21" width="3.8515625" style="0" customWidth="1"/>
    <col min="22" max="22" width="9.140625" style="47" customWidth="1"/>
    <col min="23" max="23" width="9.140625" style="47" hidden="1" customWidth="1"/>
    <col min="24" max="34" width="3.421875" style="47" hidden="1" customWidth="1"/>
    <col min="35" max="35" width="2.28125" style="47" hidden="1" customWidth="1"/>
    <col min="36" max="38" width="3.421875" style="47" hidden="1" customWidth="1"/>
    <col min="39" max="40" width="9.140625" style="47" hidden="1" customWidth="1"/>
    <col min="41" max="52" width="3.28125" style="47" hidden="1" customWidth="1"/>
    <col min="53" max="55" width="3.28125" style="66" hidden="1" customWidth="1"/>
    <col min="56" max="68" width="9.140625" style="47" customWidth="1"/>
  </cols>
  <sheetData>
    <row r="1" spans="2:24" ht="13.5" customHeight="1">
      <c r="B1" s="29"/>
      <c r="C1" s="82" t="s">
        <v>0</v>
      </c>
      <c r="D1" s="45"/>
      <c r="E1" s="46"/>
      <c r="F1" s="46"/>
      <c r="G1" s="47"/>
      <c r="H1" s="47"/>
      <c r="I1" s="47"/>
      <c r="J1" s="47"/>
      <c r="K1" s="47"/>
      <c r="L1" s="47"/>
      <c r="M1" s="47"/>
      <c r="N1" s="47"/>
      <c r="O1" s="47"/>
      <c r="P1" s="47"/>
      <c r="Q1" s="47"/>
      <c r="R1" s="47"/>
      <c r="S1" s="47"/>
      <c r="T1" s="47"/>
      <c r="U1" s="47"/>
      <c r="X1" s="68"/>
    </row>
    <row r="2" spans="2:21" ht="16.5" customHeight="1">
      <c r="B2" s="29"/>
      <c r="C2" s="97" t="s">
        <v>134</v>
      </c>
      <c r="D2" s="45"/>
      <c r="E2" s="46"/>
      <c r="F2" s="46"/>
      <c r="G2" s="47"/>
      <c r="H2" s="47"/>
      <c r="I2" s="47"/>
      <c r="J2" s="47"/>
      <c r="K2" s="47"/>
      <c r="L2" s="47"/>
      <c r="M2" s="47"/>
      <c r="N2" s="47"/>
      <c r="O2" s="47"/>
      <c r="P2" s="47"/>
      <c r="Q2" s="47"/>
      <c r="R2" s="47"/>
      <c r="S2" s="47"/>
      <c r="T2" s="47"/>
      <c r="U2" s="47"/>
    </row>
    <row r="3" spans="2:55" s="43" customFormat="1" ht="9.75" customHeight="1">
      <c r="B3" s="42"/>
      <c r="C3" s="50"/>
      <c r="D3" s="51" t="s">
        <v>89</v>
      </c>
      <c r="E3" s="52"/>
      <c r="F3" s="52"/>
      <c r="G3" s="53"/>
      <c r="H3" s="53"/>
      <c r="I3" s="54"/>
      <c r="BA3" s="44"/>
      <c r="BB3" s="44"/>
      <c r="BC3" s="44"/>
    </row>
    <row r="4" spans="2:55" s="43" customFormat="1" ht="9.75" customHeight="1">
      <c r="B4" s="42"/>
      <c r="C4" s="55"/>
      <c r="D4" s="56" t="s">
        <v>90</v>
      </c>
      <c r="E4" s="57"/>
      <c r="F4" s="57"/>
      <c r="G4" s="42"/>
      <c r="H4" s="42"/>
      <c r="I4" s="58"/>
      <c r="BA4" s="44"/>
      <c r="BB4" s="44"/>
      <c r="BC4" s="44"/>
    </row>
    <row r="5" spans="2:55" s="43" customFormat="1" ht="9.75" customHeight="1">
      <c r="B5" s="42"/>
      <c r="C5" s="59"/>
      <c r="D5" s="56" t="s">
        <v>91</v>
      </c>
      <c r="E5" s="57"/>
      <c r="F5" s="57"/>
      <c r="G5" s="42"/>
      <c r="H5" s="42"/>
      <c r="I5" s="58"/>
      <c r="BA5" s="44"/>
      <c r="BB5" s="44"/>
      <c r="BC5" s="44"/>
    </row>
    <row r="6" spans="2:55" s="43" customFormat="1" ht="9.75" customHeight="1">
      <c r="B6" s="42"/>
      <c r="C6" s="59"/>
      <c r="D6" s="56" t="s">
        <v>92</v>
      </c>
      <c r="E6" s="57"/>
      <c r="F6" s="57"/>
      <c r="G6" s="42"/>
      <c r="H6" s="42"/>
      <c r="I6" s="58"/>
      <c r="AA6" s="69" t="s">
        <v>99</v>
      </c>
      <c r="AR6" s="69" t="s">
        <v>103</v>
      </c>
      <c r="BA6" s="44"/>
      <c r="BB6" s="44"/>
      <c r="BC6" s="44"/>
    </row>
    <row r="7" spans="2:9" s="43" customFormat="1" ht="12.75" customHeight="1">
      <c r="B7" s="42"/>
      <c r="C7" s="60"/>
      <c r="D7" s="61" t="s">
        <v>93</v>
      </c>
      <c r="E7" s="62"/>
      <c r="F7" s="62"/>
      <c r="G7" s="63"/>
      <c r="H7" s="63"/>
      <c r="I7" s="64"/>
    </row>
    <row r="8" spans="1:55" ht="109.5" customHeight="1" thickBot="1">
      <c r="A8" s="29"/>
      <c r="B8" s="96" t="s">
        <v>88</v>
      </c>
      <c r="C8" s="85">
        <v>0</v>
      </c>
      <c r="D8" s="49" t="s">
        <v>135</v>
      </c>
      <c r="G8" s="41" t="s">
        <v>85</v>
      </c>
      <c r="H8" s="41" t="s">
        <v>77</v>
      </c>
      <c r="I8" s="41" t="s">
        <v>79</v>
      </c>
      <c r="J8" s="5" t="s">
        <v>78</v>
      </c>
      <c r="K8" s="5" t="s">
        <v>84</v>
      </c>
      <c r="L8" s="5" t="s">
        <v>87</v>
      </c>
      <c r="M8" s="5" t="s">
        <v>80</v>
      </c>
      <c r="N8" s="5" t="s">
        <v>81</v>
      </c>
      <c r="O8" s="5" t="s">
        <v>82</v>
      </c>
      <c r="P8" s="5" t="s">
        <v>86</v>
      </c>
      <c r="Q8" s="5" t="s">
        <v>83</v>
      </c>
      <c r="S8" s="5" t="s">
        <v>100</v>
      </c>
      <c r="T8" s="5" t="s">
        <v>101</v>
      </c>
      <c r="U8" s="5" t="s">
        <v>102</v>
      </c>
      <c r="X8" s="70" t="s">
        <v>85</v>
      </c>
      <c r="Y8" s="70" t="s">
        <v>77</v>
      </c>
      <c r="Z8" s="70" t="s">
        <v>79</v>
      </c>
      <c r="AA8" s="70" t="s">
        <v>78</v>
      </c>
      <c r="AB8" s="70" t="s">
        <v>84</v>
      </c>
      <c r="AC8" s="70" t="s">
        <v>87</v>
      </c>
      <c r="AD8" s="70" t="s">
        <v>80</v>
      </c>
      <c r="AE8" s="70" t="s">
        <v>81</v>
      </c>
      <c r="AF8" s="70" t="s">
        <v>82</v>
      </c>
      <c r="AG8" s="70" t="s">
        <v>86</v>
      </c>
      <c r="AH8" s="70" t="s">
        <v>83</v>
      </c>
      <c r="AI8" s="71"/>
      <c r="AJ8" s="70" t="s">
        <v>96</v>
      </c>
      <c r="AK8" s="70" t="s">
        <v>97</v>
      </c>
      <c r="AL8" s="70" t="s">
        <v>98</v>
      </c>
      <c r="AO8" s="72" t="s">
        <v>85</v>
      </c>
      <c r="AP8" s="72" t="s">
        <v>77</v>
      </c>
      <c r="AQ8" s="72" t="s">
        <v>79</v>
      </c>
      <c r="AR8" s="72" t="s">
        <v>78</v>
      </c>
      <c r="AS8" s="72" t="s">
        <v>84</v>
      </c>
      <c r="AT8" s="72" t="s">
        <v>87</v>
      </c>
      <c r="AU8" s="72" t="s">
        <v>80</v>
      </c>
      <c r="AV8" s="72" t="s">
        <v>81</v>
      </c>
      <c r="AW8" s="72" t="s">
        <v>82</v>
      </c>
      <c r="AX8" s="72" t="s">
        <v>86</v>
      </c>
      <c r="AY8" s="72" t="s">
        <v>83</v>
      </c>
      <c r="AZ8" s="73"/>
      <c r="BA8" s="70" t="s">
        <v>96</v>
      </c>
      <c r="BB8" s="70" t="s">
        <v>97</v>
      </c>
      <c r="BC8" s="70" t="s">
        <v>98</v>
      </c>
    </row>
    <row r="9" spans="2:55" ht="14.25" thickTop="1">
      <c r="B9" s="3">
        <f>SUM(X9:AL9)</f>
        <v>0</v>
      </c>
      <c r="C9" s="80">
        <f aca="true" t="shared" si="0" ref="C9:C43">+C8+1</f>
        <v>1</v>
      </c>
      <c r="D9" s="32" t="s">
        <v>1</v>
      </c>
      <c r="E9" s="2" t="s">
        <v>35</v>
      </c>
      <c r="F9" s="2" t="s">
        <v>68</v>
      </c>
      <c r="G9" s="8">
        <f>'Basic Worksheet'!G9</f>
        <v>0</v>
      </c>
      <c r="H9" s="9">
        <f>'Basic Worksheet'!H9</f>
        <v>0</v>
      </c>
      <c r="I9" s="9">
        <f>'Basic Worksheet'!I9</f>
        <v>0</v>
      </c>
      <c r="J9" s="9">
        <f>'Basic Worksheet'!J9</f>
        <v>0</v>
      </c>
      <c r="K9" s="9">
        <f>'Basic Worksheet'!K9</f>
        <v>0</v>
      </c>
      <c r="L9" s="9">
        <f>'Basic Worksheet'!L9</f>
        <v>0</v>
      </c>
      <c r="M9" s="9">
        <f>'Basic Worksheet'!M9</f>
        <v>0</v>
      </c>
      <c r="N9" s="9">
        <f>'Basic Worksheet'!N9</f>
        <v>0</v>
      </c>
      <c r="O9" s="9">
        <f>'Basic Worksheet'!O9</f>
        <v>0</v>
      </c>
      <c r="P9" s="9">
        <f>'Basic Worksheet'!P9</f>
        <v>0</v>
      </c>
      <c r="Q9" s="9">
        <f>'Basic Worksheet'!Q9</f>
        <v>0</v>
      </c>
      <c r="R9" s="37"/>
      <c r="S9" s="9">
        <f>'Basic Worksheet'!S9</f>
        <v>0</v>
      </c>
      <c r="T9" s="9">
        <f>'Basic Worksheet'!T9</f>
        <v>0</v>
      </c>
      <c r="U9" s="10">
        <f>'Basic Worksheet'!U9</f>
        <v>0</v>
      </c>
      <c r="V9" s="66"/>
      <c r="W9" s="74"/>
      <c r="X9" s="75">
        <f aca="true" t="shared" si="1" ref="X9:X43">G9*AO9</f>
        <v>0</v>
      </c>
      <c r="Y9" s="76">
        <f aca="true" t="shared" si="2" ref="Y9:Y43">H9*AP9</f>
        <v>0</v>
      </c>
      <c r="Z9" s="76">
        <f aca="true" t="shared" si="3" ref="Z9:Z43">I9*AQ9</f>
        <v>0</v>
      </c>
      <c r="AA9" s="76">
        <f aca="true" t="shared" si="4" ref="AA9:AA43">J9*AR9</f>
        <v>0</v>
      </c>
      <c r="AB9" s="76">
        <f aca="true" t="shared" si="5" ref="AB9:AB43">K9*AS9</f>
        <v>0</v>
      </c>
      <c r="AC9" s="76">
        <f aca="true" t="shared" si="6" ref="AC9:AC43">L9*AT9</f>
        <v>0</v>
      </c>
      <c r="AD9" s="76">
        <f aca="true" t="shared" si="7" ref="AD9:AD43">M9*AU9</f>
        <v>0</v>
      </c>
      <c r="AE9" s="76">
        <f aca="true" t="shared" si="8" ref="AE9:AE43">N9*AV9</f>
        <v>0</v>
      </c>
      <c r="AF9" s="76">
        <f aca="true" t="shared" si="9" ref="AF9:AF43">O9*AW9</f>
        <v>0</v>
      </c>
      <c r="AG9" s="76">
        <f aca="true" t="shared" si="10" ref="AG9:AG43">P9*AX9</f>
        <v>0</v>
      </c>
      <c r="AH9" s="76">
        <f aca="true" t="shared" si="11" ref="AH9:AH43">Q9*AY9</f>
        <v>0</v>
      </c>
      <c r="AI9" s="66"/>
      <c r="AJ9" s="76">
        <f aca="true" t="shared" si="12" ref="AJ9:AJ43">S9*BA9</f>
        <v>0</v>
      </c>
      <c r="AK9" s="76">
        <f aca="true" t="shared" si="13" ref="AK9:AK43">T9*BB9</f>
        <v>0</v>
      </c>
      <c r="AL9" s="76">
        <f aca="true" t="shared" si="14" ref="AL9:AL43">U9*BC9</f>
        <v>0</v>
      </c>
      <c r="AO9" s="78">
        <f aca="true" t="shared" si="15" ref="AO9:AO42">AO10</f>
        <v>5</v>
      </c>
      <c r="AP9" s="78">
        <f aca="true" t="shared" si="16" ref="AP9:AP42">AP10</f>
        <v>2</v>
      </c>
      <c r="AQ9" s="78">
        <f aca="true" t="shared" si="17" ref="AQ9:AQ42">AQ10</f>
        <v>3</v>
      </c>
      <c r="AR9" s="78">
        <f aca="true" t="shared" si="18" ref="AR9:AR42">AR10</f>
        <v>3</v>
      </c>
      <c r="AS9" s="78">
        <f aca="true" t="shared" si="19" ref="AS9:AS42">AS10</f>
        <v>4</v>
      </c>
      <c r="AT9" s="78">
        <f aca="true" t="shared" si="20" ref="AT9:AT42">AT10</f>
        <v>3</v>
      </c>
      <c r="AU9" s="78">
        <f aca="true" t="shared" si="21" ref="AU9:AU42">AU10</f>
        <v>3</v>
      </c>
      <c r="AV9" s="78">
        <f aca="true" t="shared" si="22" ref="AV9:AV42">AV10</f>
        <v>3</v>
      </c>
      <c r="AW9" s="78">
        <f aca="true" t="shared" si="23" ref="AW9:AW42">AW10</f>
        <v>3</v>
      </c>
      <c r="AX9" s="78">
        <f aca="true" t="shared" si="24" ref="AX9:AX42">AX10</f>
        <v>2</v>
      </c>
      <c r="AY9" s="78">
        <f aca="true" t="shared" si="25" ref="AY9:AY42">AY10</f>
        <v>3</v>
      </c>
      <c r="AZ9" s="78"/>
      <c r="BA9" s="78">
        <f aca="true" t="shared" si="26" ref="BA9:BA42">BA10</f>
        <v>1</v>
      </c>
      <c r="BB9" s="78">
        <f aca="true" t="shared" si="27" ref="BB9:BB42">BB10</f>
        <v>1</v>
      </c>
      <c r="BC9" s="78">
        <f aca="true" t="shared" si="28" ref="BC9:BC42">BC10</f>
        <v>2</v>
      </c>
    </row>
    <row r="10" spans="2:55" ht="13.5">
      <c r="B10" s="3">
        <f aca="true" t="shared" si="29" ref="B10:B43">SUM(X10:AL10)</f>
        <v>0</v>
      </c>
      <c r="C10" s="80">
        <f t="shared" si="0"/>
        <v>2</v>
      </c>
      <c r="D10" s="6" t="s">
        <v>2</v>
      </c>
      <c r="E10" s="2" t="s">
        <v>36</v>
      </c>
      <c r="F10" s="2" t="s">
        <v>69</v>
      </c>
      <c r="G10" s="11">
        <f>'Basic Worksheet'!G10</f>
        <v>0</v>
      </c>
      <c r="H10" s="7">
        <f>'Basic Worksheet'!H10</f>
        <v>0</v>
      </c>
      <c r="I10" s="7">
        <f>'Basic Worksheet'!I10</f>
        <v>0</v>
      </c>
      <c r="J10" s="7">
        <f>'Basic Worksheet'!J10</f>
        <v>0</v>
      </c>
      <c r="K10" s="7">
        <f>'Basic Worksheet'!K10</f>
        <v>0</v>
      </c>
      <c r="L10" s="7">
        <f>'Basic Worksheet'!L10</f>
        <v>0</v>
      </c>
      <c r="M10" s="7">
        <f>'Basic Worksheet'!M10</f>
        <v>0</v>
      </c>
      <c r="N10" s="7">
        <f>'Basic Worksheet'!N10</f>
        <v>0</v>
      </c>
      <c r="O10" s="7">
        <f>'Basic Worksheet'!O10</f>
        <v>0</v>
      </c>
      <c r="P10" s="7">
        <f>'Basic Worksheet'!P10</f>
        <v>0</v>
      </c>
      <c r="Q10" s="7">
        <f>'Basic Worksheet'!Q10</f>
        <v>0</v>
      </c>
      <c r="R10" s="38"/>
      <c r="S10" s="7">
        <f>'Basic Worksheet'!S10</f>
        <v>0</v>
      </c>
      <c r="T10" s="7">
        <f>'Basic Worksheet'!T10</f>
        <v>0</v>
      </c>
      <c r="U10" s="12">
        <f>'Basic Worksheet'!U10</f>
        <v>0</v>
      </c>
      <c r="V10" s="66"/>
      <c r="W10" s="77"/>
      <c r="X10" s="75">
        <f t="shared" si="1"/>
        <v>0</v>
      </c>
      <c r="Y10" s="76">
        <f t="shared" si="2"/>
        <v>0</v>
      </c>
      <c r="Z10" s="76">
        <f t="shared" si="3"/>
        <v>0</v>
      </c>
      <c r="AA10" s="76">
        <f t="shared" si="4"/>
        <v>0</v>
      </c>
      <c r="AB10" s="76">
        <f t="shared" si="5"/>
        <v>0</v>
      </c>
      <c r="AC10" s="76">
        <f t="shared" si="6"/>
        <v>0</v>
      </c>
      <c r="AD10" s="76">
        <f t="shared" si="7"/>
        <v>0</v>
      </c>
      <c r="AE10" s="76">
        <f t="shared" si="8"/>
        <v>0</v>
      </c>
      <c r="AF10" s="76">
        <f t="shared" si="9"/>
        <v>0</v>
      </c>
      <c r="AG10" s="76">
        <f t="shared" si="10"/>
        <v>0</v>
      </c>
      <c r="AH10" s="76">
        <f t="shared" si="11"/>
        <v>0</v>
      </c>
      <c r="AI10" s="66"/>
      <c r="AJ10" s="76">
        <f t="shared" si="12"/>
        <v>0</v>
      </c>
      <c r="AK10" s="76">
        <f t="shared" si="13"/>
        <v>0</v>
      </c>
      <c r="AL10" s="76">
        <f t="shared" si="14"/>
        <v>0</v>
      </c>
      <c r="AO10" s="78">
        <f t="shared" si="15"/>
        <v>5</v>
      </c>
      <c r="AP10" s="78">
        <f t="shared" si="16"/>
        <v>2</v>
      </c>
      <c r="AQ10" s="78">
        <f t="shared" si="17"/>
        <v>3</v>
      </c>
      <c r="AR10" s="78">
        <f t="shared" si="18"/>
        <v>3</v>
      </c>
      <c r="AS10" s="78">
        <f t="shared" si="19"/>
        <v>4</v>
      </c>
      <c r="AT10" s="78">
        <f t="shared" si="20"/>
        <v>3</v>
      </c>
      <c r="AU10" s="78">
        <f t="shared" si="21"/>
        <v>3</v>
      </c>
      <c r="AV10" s="78">
        <f t="shared" si="22"/>
        <v>3</v>
      </c>
      <c r="AW10" s="78">
        <f t="shared" si="23"/>
        <v>3</v>
      </c>
      <c r="AX10" s="78">
        <f t="shared" si="24"/>
        <v>2</v>
      </c>
      <c r="AY10" s="78">
        <f t="shared" si="25"/>
        <v>3</v>
      </c>
      <c r="AZ10" s="78"/>
      <c r="BA10" s="78">
        <f t="shared" si="26"/>
        <v>1</v>
      </c>
      <c r="BB10" s="78">
        <f t="shared" si="27"/>
        <v>1</v>
      </c>
      <c r="BC10" s="78">
        <f t="shared" si="28"/>
        <v>2</v>
      </c>
    </row>
    <row r="11" spans="2:55" ht="13.5">
      <c r="B11" s="3">
        <f t="shared" si="29"/>
        <v>0</v>
      </c>
      <c r="C11" s="80">
        <f t="shared" si="0"/>
        <v>3</v>
      </c>
      <c r="D11" s="6" t="s">
        <v>3</v>
      </c>
      <c r="E11" s="2" t="s">
        <v>37</v>
      </c>
      <c r="F11" s="2" t="s">
        <v>70</v>
      </c>
      <c r="G11" s="11">
        <f>'Basic Worksheet'!G11</f>
        <v>0</v>
      </c>
      <c r="H11" s="7">
        <f>'Basic Worksheet'!H11</f>
        <v>0</v>
      </c>
      <c r="I11" s="7">
        <f>'Basic Worksheet'!I11</f>
        <v>0</v>
      </c>
      <c r="J11" s="7">
        <f>'Basic Worksheet'!J11</f>
        <v>0</v>
      </c>
      <c r="K11" s="7">
        <f>'Basic Worksheet'!K11</f>
        <v>0</v>
      </c>
      <c r="L11" s="7">
        <f>'Basic Worksheet'!L11</f>
        <v>0</v>
      </c>
      <c r="M11" s="7">
        <f>'Basic Worksheet'!M11</f>
        <v>0</v>
      </c>
      <c r="N11" s="7">
        <f>'Basic Worksheet'!N11</f>
        <v>0</v>
      </c>
      <c r="O11" s="7">
        <f>'Basic Worksheet'!O11</f>
        <v>0</v>
      </c>
      <c r="P11" s="7">
        <f>'Basic Worksheet'!P11</f>
        <v>0</v>
      </c>
      <c r="Q11" s="7">
        <f>'Basic Worksheet'!Q11</f>
        <v>0</v>
      </c>
      <c r="R11" s="38"/>
      <c r="S11" s="7">
        <f>'Basic Worksheet'!S11</f>
        <v>0</v>
      </c>
      <c r="T11" s="7">
        <f>'Basic Worksheet'!T11</f>
        <v>0</v>
      </c>
      <c r="U11" s="12">
        <f>'Basic Worksheet'!U11</f>
        <v>0</v>
      </c>
      <c r="V11" s="66"/>
      <c r="W11" s="77"/>
      <c r="X11" s="75">
        <f t="shared" si="1"/>
        <v>0</v>
      </c>
      <c r="Y11" s="76">
        <f t="shared" si="2"/>
        <v>0</v>
      </c>
      <c r="Z11" s="76">
        <f t="shared" si="3"/>
        <v>0</v>
      </c>
      <c r="AA11" s="76">
        <f t="shared" si="4"/>
        <v>0</v>
      </c>
      <c r="AB11" s="76">
        <f t="shared" si="5"/>
        <v>0</v>
      </c>
      <c r="AC11" s="76">
        <f t="shared" si="6"/>
        <v>0</v>
      </c>
      <c r="AD11" s="76">
        <f t="shared" si="7"/>
        <v>0</v>
      </c>
      <c r="AE11" s="76">
        <f t="shared" si="8"/>
        <v>0</v>
      </c>
      <c r="AF11" s="76">
        <f t="shared" si="9"/>
        <v>0</v>
      </c>
      <c r="AG11" s="76">
        <f t="shared" si="10"/>
        <v>0</v>
      </c>
      <c r="AH11" s="76">
        <f t="shared" si="11"/>
        <v>0</v>
      </c>
      <c r="AI11" s="66"/>
      <c r="AJ11" s="76">
        <f t="shared" si="12"/>
        <v>0</v>
      </c>
      <c r="AK11" s="76">
        <f t="shared" si="13"/>
        <v>0</v>
      </c>
      <c r="AL11" s="76">
        <f t="shared" si="14"/>
        <v>0</v>
      </c>
      <c r="AO11" s="78">
        <f t="shared" si="15"/>
        <v>5</v>
      </c>
      <c r="AP11" s="78">
        <f t="shared" si="16"/>
        <v>2</v>
      </c>
      <c r="AQ11" s="78">
        <f t="shared" si="17"/>
        <v>3</v>
      </c>
      <c r="AR11" s="78">
        <f t="shared" si="18"/>
        <v>3</v>
      </c>
      <c r="AS11" s="78">
        <f t="shared" si="19"/>
        <v>4</v>
      </c>
      <c r="AT11" s="78">
        <f t="shared" si="20"/>
        <v>3</v>
      </c>
      <c r="AU11" s="78">
        <f t="shared" si="21"/>
        <v>3</v>
      </c>
      <c r="AV11" s="78">
        <f t="shared" si="22"/>
        <v>3</v>
      </c>
      <c r="AW11" s="78">
        <f t="shared" si="23"/>
        <v>3</v>
      </c>
      <c r="AX11" s="78">
        <f t="shared" si="24"/>
        <v>2</v>
      </c>
      <c r="AY11" s="78">
        <f t="shared" si="25"/>
        <v>3</v>
      </c>
      <c r="AZ11" s="78"/>
      <c r="BA11" s="78">
        <f t="shared" si="26"/>
        <v>1</v>
      </c>
      <c r="BB11" s="78">
        <f t="shared" si="27"/>
        <v>1</v>
      </c>
      <c r="BC11" s="78">
        <f t="shared" si="28"/>
        <v>2</v>
      </c>
    </row>
    <row r="12" spans="2:55" ht="13.5">
      <c r="B12" s="3">
        <f t="shared" si="29"/>
        <v>0</v>
      </c>
      <c r="C12" s="80">
        <f t="shared" si="0"/>
        <v>4</v>
      </c>
      <c r="D12" s="6" t="s">
        <v>4</v>
      </c>
      <c r="E12" s="2" t="s">
        <v>38</v>
      </c>
      <c r="F12" s="2" t="s">
        <v>71</v>
      </c>
      <c r="G12" s="11">
        <f>'Basic Worksheet'!G12</f>
        <v>0</v>
      </c>
      <c r="H12" s="7">
        <f>'Basic Worksheet'!H12</f>
        <v>0</v>
      </c>
      <c r="I12" s="7">
        <f>'Basic Worksheet'!I12</f>
        <v>0</v>
      </c>
      <c r="J12" s="7">
        <f>'Basic Worksheet'!J12</f>
        <v>0</v>
      </c>
      <c r="K12" s="7">
        <f>'Basic Worksheet'!K12</f>
        <v>0</v>
      </c>
      <c r="L12" s="7">
        <f>'Basic Worksheet'!L12</f>
        <v>0</v>
      </c>
      <c r="M12" s="7">
        <f>'Basic Worksheet'!M12</f>
        <v>0</v>
      </c>
      <c r="N12" s="7">
        <f>'Basic Worksheet'!N12</f>
        <v>0</v>
      </c>
      <c r="O12" s="7">
        <f>'Basic Worksheet'!O12</f>
        <v>0</v>
      </c>
      <c r="P12" s="7">
        <f>'Basic Worksheet'!P12</f>
        <v>0</v>
      </c>
      <c r="Q12" s="7">
        <f>'Basic Worksheet'!Q12</f>
        <v>0</v>
      </c>
      <c r="R12" s="38"/>
      <c r="S12" s="7">
        <f>'Basic Worksheet'!S12</f>
        <v>0</v>
      </c>
      <c r="T12" s="7">
        <f>'Basic Worksheet'!T12</f>
        <v>0</v>
      </c>
      <c r="U12" s="12">
        <f>'Basic Worksheet'!U12</f>
        <v>0</v>
      </c>
      <c r="V12" s="66"/>
      <c r="W12" s="77"/>
      <c r="X12" s="75">
        <f t="shared" si="1"/>
        <v>0</v>
      </c>
      <c r="Y12" s="76">
        <f t="shared" si="2"/>
        <v>0</v>
      </c>
      <c r="Z12" s="76">
        <f t="shared" si="3"/>
        <v>0</v>
      </c>
      <c r="AA12" s="76">
        <f t="shared" si="4"/>
        <v>0</v>
      </c>
      <c r="AB12" s="76">
        <f t="shared" si="5"/>
        <v>0</v>
      </c>
      <c r="AC12" s="76">
        <f t="shared" si="6"/>
        <v>0</v>
      </c>
      <c r="AD12" s="76">
        <f t="shared" si="7"/>
        <v>0</v>
      </c>
      <c r="AE12" s="76">
        <f t="shared" si="8"/>
        <v>0</v>
      </c>
      <c r="AF12" s="76">
        <f t="shared" si="9"/>
        <v>0</v>
      </c>
      <c r="AG12" s="76">
        <f t="shared" si="10"/>
        <v>0</v>
      </c>
      <c r="AH12" s="76">
        <f t="shared" si="11"/>
        <v>0</v>
      </c>
      <c r="AI12" s="66"/>
      <c r="AJ12" s="76">
        <f t="shared" si="12"/>
        <v>0</v>
      </c>
      <c r="AK12" s="76">
        <f t="shared" si="13"/>
        <v>0</v>
      </c>
      <c r="AL12" s="76">
        <f t="shared" si="14"/>
        <v>0</v>
      </c>
      <c r="AO12" s="78">
        <f t="shared" si="15"/>
        <v>5</v>
      </c>
      <c r="AP12" s="78">
        <f t="shared" si="16"/>
        <v>2</v>
      </c>
      <c r="AQ12" s="78">
        <f t="shared" si="17"/>
        <v>3</v>
      </c>
      <c r="AR12" s="78">
        <f t="shared" si="18"/>
        <v>3</v>
      </c>
      <c r="AS12" s="78">
        <f t="shared" si="19"/>
        <v>4</v>
      </c>
      <c r="AT12" s="78">
        <f t="shared" si="20"/>
        <v>3</v>
      </c>
      <c r="AU12" s="78">
        <f t="shared" si="21"/>
        <v>3</v>
      </c>
      <c r="AV12" s="78">
        <f t="shared" si="22"/>
        <v>3</v>
      </c>
      <c r="AW12" s="78">
        <f t="shared" si="23"/>
        <v>3</v>
      </c>
      <c r="AX12" s="78">
        <f t="shared" si="24"/>
        <v>2</v>
      </c>
      <c r="AY12" s="78">
        <f t="shared" si="25"/>
        <v>3</v>
      </c>
      <c r="AZ12" s="78"/>
      <c r="BA12" s="78">
        <f t="shared" si="26"/>
        <v>1</v>
      </c>
      <c r="BB12" s="78">
        <f t="shared" si="27"/>
        <v>1</v>
      </c>
      <c r="BC12" s="78">
        <f t="shared" si="28"/>
        <v>2</v>
      </c>
    </row>
    <row r="13" spans="2:55" ht="13.5">
      <c r="B13" s="3">
        <f t="shared" si="29"/>
        <v>0</v>
      </c>
      <c r="C13" s="80">
        <f t="shared" si="0"/>
        <v>5</v>
      </c>
      <c r="D13" s="6" t="s">
        <v>6</v>
      </c>
      <c r="E13" s="2" t="s">
        <v>40</v>
      </c>
      <c r="F13" s="2" t="s">
        <v>70</v>
      </c>
      <c r="G13" s="11">
        <f>'Basic Worksheet'!G13</f>
        <v>0</v>
      </c>
      <c r="H13" s="7">
        <f>'Basic Worksheet'!H13</f>
        <v>0</v>
      </c>
      <c r="I13" s="7">
        <f>'Basic Worksheet'!I13</f>
        <v>0</v>
      </c>
      <c r="J13" s="7">
        <f>'Basic Worksheet'!J13</f>
        <v>0</v>
      </c>
      <c r="K13" s="7">
        <f>'Basic Worksheet'!K13</f>
        <v>0</v>
      </c>
      <c r="L13" s="7">
        <f>'Basic Worksheet'!L13</f>
        <v>0</v>
      </c>
      <c r="M13" s="7">
        <f>'Basic Worksheet'!M13</f>
        <v>0</v>
      </c>
      <c r="N13" s="7">
        <f>'Basic Worksheet'!N13</f>
        <v>0</v>
      </c>
      <c r="O13" s="7">
        <f>'Basic Worksheet'!O13</f>
        <v>0</v>
      </c>
      <c r="P13" s="7">
        <f>'Basic Worksheet'!P13</f>
        <v>0</v>
      </c>
      <c r="Q13" s="7">
        <f>'Basic Worksheet'!Q13</f>
        <v>0</v>
      </c>
      <c r="R13" s="38"/>
      <c r="S13" s="7">
        <f>'Basic Worksheet'!S13</f>
        <v>0</v>
      </c>
      <c r="T13" s="7">
        <f>'Basic Worksheet'!T13</f>
        <v>0</v>
      </c>
      <c r="U13" s="12">
        <f>'Basic Worksheet'!U13</f>
        <v>0</v>
      </c>
      <c r="V13" s="66"/>
      <c r="W13" s="77"/>
      <c r="X13" s="75">
        <f t="shared" si="1"/>
        <v>0</v>
      </c>
      <c r="Y13" s="76">
        <f t="shared" si="2"/>
        <v>0</v>
      </c>
      <c r="Z13" s="76">
        <f t="shared" si="3"/>
        <v>0</v>
      </c>
      <c r="AA13" s="76">
        <f t="shared" si="4"/>
        <v>0</v>
      </c>
      <c r="AB13" s="76">
        <f t="shared" si="5"/>
        <v>0</v>
      </c>
      <c r="AC13" s="76">
        <f t="shared" si="6"/>
        <v>0</v>
      </c>
      <c r="AD13" s="76">
        <f t="shared" si="7"/>
        <v>0</v>
      </c>
      <c r="AE13" s="76">
        <f t="shared" si="8"/>
        <v>0</v>
      </c>
      <c r="AF13" s="76">
        <f t="shared" si="9"/>
        <v>0</v>
      </c>
      <c r="AG13" s="76">
        <f t="shared" si="10"/>
        <v>0</v>
      </c>
      <c r="AH13" s="76">
        <f t="shared" si="11"/>
        <v>0</v>
      </c>
      <c r="AI13" s="66"/>
      <c r="AJ13" s="76">
        <f t="shared" si="12"/>
        <v>0</v>
      </c>
      <c r="AK13" s="76">
        <f t="shared" si="13"/>
        <v>0</v>
      </c>
      <c r="AL13" s="76">
        <f t="shared" si="14"/>
        <v>0</v>
      </c>
      <c r="AO13" s="78">
        <f t="shared" si="15"/>
        <v>5</v>
      </c>
      <c r="AP13" s="78">
        <f t="shared" si="16"/>
        <v>2</v>
      </c>
      <c r="AQ13" s="78">
        <f t="shared" si="17"/>
        <v>3</v>
      </c>
      <c r="AR13" s="78">
        <f t="shared" si="18"/>
        <v>3</v>
      </c>
      <c r="AS13" s="78">
        <f t="shared" si="19"/>
        <v>4</v>
      </c>
      <c r="AT13" s="78">
        <f t="shared" si="20"/>
        <v>3</v>
      </c>
      <c r="AU13" s="78">
        <f t="shared" si="21"/>
        <v>3</v>
      </c>
      <c r="AV13" s="78">
        <f t="shared" si="22"/>
        <v>3</v>
      </c>
      <c r="AW13" s="78">
        <f t="shared" si="23"/>
        <v>3</v>
      </c>
      <c r="AX13" s="78">
        <f t="shared" si="24"/>
        <v>2</v>
      </c>
      <c r="AY13" s="78">
        <f t="shared" si="25"/>
        <v>3</v>
      </c>
      <c r="AZ13" s="78"/>
      <c r="BA13" s="78">
        <f t="shared" si="26"/>
        <v>1</v>
      </c>
      <c r="BB13" s="78">
        <f t="shared" si="27"/>
        <v>1</v>
      </c>
      <c r="BC13" s="78">
        <f t="shared" si="28"/>
        <v>2</v>
      </c>
    </row>
    <row r="14" spans="2:55" ht="13.5">
      <c r="B14" s="3">
        <f t="shared" si="29"/>
        <v>0</v>
      </c>
      <c r="C14" s="80">
        <f t="shared" si="0"/>
        <v>6</v>
      </c>
      <c r="D14" s="6" t="s">
        <v>5</v>
      </c>
      <c r="E14" s="2" t="s">
        <v>39</v>
      </c>
      <c r="F14" s="2" t="s">
        <v>72</v>
      </c>
      <c r="G14" s="11">
        <f>'Basic Worksheet'!G14</f>
        <v>0</v>
      </c>
      <c r="H14" s="7">
        <f>'Basic Worksheet'!H14</f>
        <v>0</v>
      </c>
      <c r="I14" s="7">
        <f>'Basic Worksheet'!I14</f>
        <v>0</v>
      </c>
      <c r="J14" s="7">
        <f>'Basic Worksheet'!J14</f>
        <v>0</v>
      </c>
      <c r="K14" s="7">
        <f>'Basic Worksheet'!K14</f>
        <v>0</v>
      </c>
      <c r="L14" s="7">
        <f>'Basic Worksheet'!L14</f>
        <v>0</v>
      </c>
      <c r="M14" s="7">
        <f>'Basic Worksheet'!M14</f>
        <v>0</v>
      </c>
      <c r="N14" s="7">
        <f>'Basic Worksheet'!N14</f>
        <v>0</v>
      </c>
      <c r="O14" s="7">
        <f>'Basic Worksheet'!O14</f>
        <v>0</v>
      </c>
      <c r="P14" s="7">
        <f>'Basic Worksheet'!P14</f>
        <v>0</v>
      </c>
      <c r="Q14" s="7">
        <f>'Basic Worksheet'!Q14</f>
        <v>0</v>
      </c>
      <c r="R14" s="38"/>
      <c r="S14" s="7">
        <f>'Basic Worksheet'!S14</f>
        <v>0</v>
      </c>
      <c r="T14" s="7">
        <f>'Basic Worksheet'!T14</f>
        <v>0</v>
      </c>
      <c r="U14" s="12">
        <f>'Basic Worksheet'!U14</f>
        <v>0</v>
      </c>
      <c r="V14" s="66"/>
      <c r="W14" s="77"/>
      <c r="X14" s="75">
        <f aca="true" t="shared" si="30" ref="X14:AH14">G14*AO14</f>
        <v>0</v>
      </c>
      <c r="Y14" s="76">
        <f t="shared" si="30"/>
        <v>0</v>
      </c>
      <c r="Z14" s="76">
        <f t="shared" si="30"/>
        <v>0</v>
      </c>
      <c r="AA14" s="76">
        <f t="shared" si="30"/>
        <v>0</v>
      </c>
      <c r="AB14" s="76">
        <f t="shared" si="30"/>
        <v>0</v>
      </c>
      <c r="AC14" s="76">
        <f t="shared" si="30"/>
        <v>0</v>
      </c>
      <c r="AD14" s="76">
        <f t="shared" si="30"/>
        <v>0</v>
      </c>
      <c r="AE14" s="76">
        <f t="shared" si="30"/>
        <v>0</v>
      </c>
      <c r="AF14" s="76">
        <f t="shared" si="30"/>
        <v>0</v>
      </c>
      <c r="AG14" s="76">
        <f t="shared" si="30"/>
        <v>0</v>
      </c>
      <c r="AH14" s="76">
        <f t="shared" si="30"/>
        <v>0</v>
      </c>
      <c r="AI14" s="66"/>
      <c r="AJ14" s="76">
        <f>S14*BA14</f>
        <v>0</v>
      </c>
      <c r="AK14" s="76">
        <f>T14*BB14</f>
        <v>0</v>
      </c>
      <c r="AL14" s="76">
        <f>U14*BC14</f>
        <v>0</v>
      </c>
      <c r="AO14" s="78">
        <f t="shared" si="15"/>
        <v>5</v>
      </c>
      <c r="AP14" s="78">
        <f t="shared" si="16"/>
        <v>2</v>
      </c>
      <c r="AQ14" s="78">
        <f t="shared" si="17"/>
        <v>3</v>
      </c>
      <c r="AR14" s="78">
        <f t="shared" si="18"/>
        <v>3</v>
      </c>
      <c r="AS14" s="78">
        <f t="shared" si="19"/>
        <v>4</v>
      </c>
      <c r="AT14" s="78">
        <f t="shared" si="20"/>
        <v>3</v>
      </c>
      <c r="AU14" s="78">
        <f t="shared" si="21"/>
        <v>3</v>
      </c>
      <c r="AV14" s="78">
        <f t="shared" si="22"/>
        <v>3</v>
      </c>
      <c r="AW14" s="78">
        <f t="shared" si="23"/>
        <v>3</v>
      </c>
      <c r="AX14" s="78">
        <f t="shared" si="24"/>
        <v>2</v>
      </c>
      <c r="AY14" s="78">
        <f t="shared" si="25"/>
        <v>3</v>
      </c>
      <c r="AZ14" s="78"/>
      <c r="BA14" s="78">
        <f t="shared" si="26"/>
        <v>1</v>
      </c>
      <c r="BB14" s="78">
        <f t="shared" si="27"/>
        <v>1</v>
      </c>
      <c r="BC14" s="78">
        <f t="shared" si="28"/>
        <v>2</v>
      </c>
    </row>
    <row r="15" spans="2:55" ht="13.5">
      <c r="B15" s="3">
        <f t="shared" si="29"/>
        <v>0</v>
      </c>
      <c r="C15" s="80">
        <f t="shared" si="0"/>
        <v>7</v>
      </c>
      <c r="D15" s="6" t="s">
        <v>7</v>
      </c>
      <c r="E15" s="2" t="s">
        <v>41</v>
      </c>
      <c r="F15" s="2" t="s">
        <v>73</v>
      </c>
      <c r="G15" s="11">
        <f>'Basic Worksheet'!G15</f>
        <v>0</v>
      </c>
      <c r="H15" s="7">
        <f>'Basic Worksheet'!H15</f>
        <v>0</v>
      </c>
      <c r="I15" s="7">
        <f>'Basic Worksheet'!I15</f>
        <v>0</v>
      </c>
      <c r="J15" s="7">
        <f>'Basic Worksheet'!J15</f>
        <v>0</v>
      </c>
      <c r="K15" s="7">
        <f>'Basic Worksheet'!K15</f>
        <v>0</v>
      </c>
      <c r="L15" s="7">
        <f>'Basic Worksheet'!L15</f>
        <v>0</v>
      </c>
      <c r="M15" s="7">
        <f>'Basic Worksheet'!M15</f>
        <v>0</v>
      </c>
      <c r="N15" s="7">
        <f>'Basic Worksheet'!N15</f>
        <v>0</v>
      </c>
      <c r="O15" s="7">
        <f>'Basic Worksheet'!O15</f>
        <v>0</v>
      </c>
      <c r="P15" s="7">
        <f>'Basic Worksheet'!P15</f>
        <v>0</v>
      </c>
      <c r="Q15" s="7">
        <f>'Basic Worksheet'!Q15</f>
        <v>0</v>
      </c>
      <c r="R15" s="38"/>
      <c r="S15" s="7">
        <f>'Basic Worksheet'!S15</f>
        <v>0</v>
      </c>
      <c r="T15" s="7">
        <f>'Basic Worksheet'!T15</f>
        <v>0</v>
      </c>
      <c r="U15" s="12">
        <f>'Basic Worksheet'!U15</f>
        <v>0</v>
      </c>
      <c r="V15" s="66"/>
      <c r="W15" s="77"/>
      <c r="X15" s="75">
        <f t="shared" si="1"/>
        <v>0</v>
      </c>
      <c r="Y15" s="76">
        <f t="shared" si="2"/>
        <v>0</v>
      </c>
      <c r="Z15" s="76">
        <f t="shared" si="3"/>
        <v>0</v>
      </c>
      <c r="AA15" s="76">
        <f t="shared" si="4"/>
        <v>0</v>
      </c>
      <c r="AB15" s="76">
        <f t="shared" si="5"/>
        <v>0</v>
      </c>
      <c r="AC15" s="76">
        <f t="shared" si="6"/>
        <v>0</v>
      </c>
      <c r="AD15" s="76">
        <f t="shared" si="7"/>
        <v>0</v>
      </c>
      <c r="AE15" s="76">
        <f t="shared" si="8"/>
        <v>0</v>
      </c>
      <c r="AF15" s="76">
        <f t="shared" si="9"/>
        <v>0</v>
      </c>
      <c r="AG15" s="76">
        <f t="shared" si="10"/>
        <v>0</v>
      </c>
      <c r="AH15" s="76">
        <f t="shared" si="11"/>
        <v>0</v>
      </c>
      <c r="AI15" s="66"/>
      <c r="AJ15" s="76">
        <f t="shared" si="12"/>
        <v>0</v>
      </c>
      <c r="AK15" s="76">
        <f t="shared" si="13"/>
        <v>0</v>
      </c>
      <c r="AL15" s="76">
        <f t="shared" si="14"/>
        <v>0</v>
      </c>
      <c r="AO15" s="78">
        <f t="shared" si="15"/>
        <v>5</v>
      </c>
      <c r="AP15" s="78">
        <f t="shared" si="16"/>
        <v>2</v>
      </c>
      <c r="AQ15" s="78">
        <f t="shared" si="17"/>
        <v>3</v>
      </c>
      <c r="AR15" s="78">
        <f t="shared" si="18"/>
        <v>3</v>
      </c>
      <c r="AS15" s="78">
        <f t="shared" si="19"/>
        <v>4</v>
      </c>
      <c r="AT15" s="78">
        <f t="shared" si="20"/>
        <v>3</v>
      </c>
      <c r="AU15" s="78">
        <f t="shared" si="21"/>
        <v>3</v>
      </c>
      <c r="AV15" s="78">
        <f t="shared" si="22"/>
        <v>3</v>
      </c>
      <c r="AW15" s="78">
        <f t="shared" si="23"/>
        <v>3</v>
      </c>
      <c r="AX15" s="78">
        <f t="shared" si="24"/>
        <v>2</v>
      </c>
      <c r="AY15" s="78">
        <f t="shared" si="25"/>
        <v>3</v>
      </c>
      <c r="AZ15" s="78"/>
      <c r="BA15" s="78">
        <f t="shared" si="26"/>
        <v>1</v>
      </c>
      <c r="BB15" s="78">
        <f t="shared" si="27"/>
        <v>1</v>
      </c>
      <c r="BC15" s="78">
        <f t="shared" si="28"/>
        <v>2</v>
      </c>
    </row>
    <row r="16" spans="2:55" ht="13.5">
      <c r="B16" s="3">
        <f t="shared" si="29"/>
        <v>0</v>
      </c>
      <c r="C16" s="80">
        <f t="shared" si="0"/>
        <v>8</v>
      </c>
      <c r="D16" s="6" t="s">
        <v>8</v>
      </c>
      <c r="E16" s="2" t="s">
        <v>42</v>
      </c>
      <c r="F16" s="2" t="s">
        <v>74</v>
      </c>
      <c r="G16" s="11">
        <f>'Basic Worksheet'!G16</f>
        <v>0</v>
      </c>
      <c r="H16" s="7">
        <f>'Basic Worksheet'!H16</f>
        <v>0</v>
      </c>
      <c r="I16" s="7">
        <f>'Basic Worksheet'!I16</f>
        <v>0</v>
      </c>
      <c r="J16" s="7">
        <f>'Basic Worksheet'!J16</f>
        <v>0</v>
      </c>
      <c r="K16" s="7">
        <f>'Basic Worksheet'!K16</f>
        <v>0</v>
      </c>
      <c r="L16" s="7">
        <f>'Basic Worksheet'!L16</f>
        <v>0</v>
      </c>
      <c r="M16" s="7">
        <f>'Basic Worksheet'!M16</f>
        <v>0</v>
      </c>
      <c r="N16" s="7">
        <f>'Basic Worksheet'!N16</f>
        <v>0</v>
      </c>
      <c r="O16" s="7">
        <f>'Basic Worksheet'!O16</f>
        <v>0</v>
      </c>
      <c r="P16" s="7">
        <f>'Basic Worksheet'!P16</f>
        <v>0</v>
      </c>
      <c r="Q16" s="7">
        <f>'Basic Worksheet'!Q16</f>
        <v>0</v>
      </c>
      <c r="R16" s="38"/>
      <c r="S16" s="7">
        <f>'Basic Worksheet'!S17</f>
        <v>0</v>
      </c>
      <c r="T16" s="7">
        <f>'Basic Worksheet'!T17</f>
        <v>0</v>
      </c>
      <c r="U16" s="12">
        <f>'Basic Worksheet'!U17</f>
        <v>0</v>
      </c>
      <c r="V16" s="66"/>
      <c r="W16" s="77"/>
      <c r="X16" s="75">
        <f t="shared" si="1"/>
        <v>0</v>
      </c>
      <c r="Y16" s="76">
        <f t="shared" si="2"/>
        <v>0</v>
      </c>
      <c r="Z16" s="76">
        <f t="shared" si="3"/>
        <v>0</v>
      </c>
      <c r="AA16" s="76">
        <f t="shared" si="4"/>
        <v>0</v>
      </c>
      <c r="AB16" s="76">
        <f t="shared" si="5"/>
        <v>0</v>
      </c>
      <c r="AC16" s="76">
        <f t="shared" si="6"/>
        <v>0</v>
      </c>
      <c r="AD16" s="76">
        <f t="shared" si="7"/>
        <v>0</v>
      </c>
      <c r="AE16" s="76">
        <f t="shared" si="8"/>
        <v>0</v>
      </c>
      <c r="AF16" s="76">
        <f t="shared" si="9"/>
        <v>0</v>
      </c>
      <c r="AG16" s="76">
        <f t="shared" si="10"/>
        <v>0</v>
      </c>
      <c r="AH16" s="76">
        <f t="shared" si="11"/>
        <v>0</v>
      </c>
      <c r="AI16" s="66"/>
      <c r="AJ16" s="76">
        <f t="shared" si="12"/>
        <v>0</v>
      </c>
      <c r="AK16" s="76">
        <f t="shared" si="13"/>
        <v>0</v>
      </c>
      <c r="AL16" s="76">
        <f t="shared" si="14"/>
        <v>0</v>
      </c>
      <c r="AO16" s="78">
        <f t="shared" si="15"/>
        <v>5</v>
      </c>
      <c r="AP16" s="78">
        <f t="shared" si="16"/>
        <v>2</v>
      </c>
      <c r="AQ16" s="78">
        <f t="shared" si="17"/>
        <v>3</v>
      </c>
      <c r="AR16" s="78">
        <f t="shared" si="18"/>
        <v>3</v>
      </c>
      <c r="AS16" s="78">
        <f t="shared" si="19"/>
        <v>4</v>
      </c>
      <c r="AT16" s="78">
        <f t="shared" si="20"/>
        <v>3</v>
      </c>
      <c r="AU16" s="78">
        <f t="shared" si="21"/>
        <v>3</v>
      </c>
      <c r="AV16" s="78">
        <f t="shared" si="22"/>
        <v>3</v>
      </c>
      <c r="AW16" s="78">
        <f t="shared" si="23"/>
        <v>3</v>
      </c>
      <c r="AX16" s="78">
        <f t="shared" si="24"/>
        <v>2</v>
      </c>
      <c r="AY16" s="78">
        <f t="shared" si="25"/>
        <v>3</v>
      </c>
      <c r="AZ16" s="78"/>
      <c r="BA16" s="78">
        <f t="shared" si="26"/>
        <v>1</v>
      </c>
      <c r="BB16" s="78">
        <f t="shared" si="27"/>
        <v>1</v>
      </c>
      <c r="BC16" s="78">
        <f t="shared" si="28"/>
        <v>2</v>
      </c>
    </row>
    <row r="17" spans="2:55" ht="13.5">
      <c r="B17" s="3">
        <f t="shared" si="29"/>
        <v>0</v>
      </c>
      <c r="C17" s="80">
        <f t="shared" si="0"/>
        <v>9</v>
      </c>
      <c r="D17" s="6" t="s">
        <v>9</v>
      </c>
      <c r="E17" s="2" t="s">
        <v>43</v>
      </c>
      <c r="F17" s="2" t="s">
        <v>69</v>
      </c>
      <c r="G17" s="11">
        <f>'Basic Worksheet'!G17</f>
        <v>0</v>
      </c>
      <c r="H17" s="7">
        <f>'Basic Worksheet'!H17</f>
        <v>0</v>
      </c>
      <c r="I17" s="7">
        <f>'Basic Worksheet'!I17</f>
        <v>0</v>
      </c>
      <c r="J17" s="7">
        <f>'Basic Worksheet'!J17</f>
        <v>0</v>
      </c>
      <c r="K17" s="7">
        <f>'Basic Worksheet'!K17</f>
        <v>0</v>
      </c>
      <c r="L17" s="7">
        <f>'Basic Worksheet'!L17</f>
        <v>0</v>
      </c>
      <c r="M17" s="7">
        <f>'Basic Worksheet'!M17</f>
        <v>0</v>
      </c>
      <c r="N17" s="7">
        <f>'Basic Worksheet'!N17</f>
        <v>0</v>
      </c>
      <c r="O17" s="7">
        <f>'Basic Worksheet'!O17</f>
        <v>0</v>
      </c>
      <c r="P17" s="7">
        <f>'Basic Worksheet'!P17</f>
        <v>0</v>
      </c>
      <c r="Q17" s="7">
        <f>'Basic Worksheet'!Q17</f>
        <v>0</v>
      </c>
      <c r="R17" s="38"/>
      <c r="S17" s="7">
        <f>'Basic Worksheet'!S18</f>
        <v>0</v>
      </c>
      <c r="T17" s="7">
        <f>'Basic Worksheet'!T18</f>
        <v>0</v>
      </c>
      <c r="U17" s="12">
        <f>'Basic Worksheet'!U18</f>
        <v>0</v>
      </c>
      <c r="V17" s="66"/>
      <c r="W17" s="77"/>
      <c r="X17" s="75">
        <f t="shared" si="1"/>
        <v>0</v>
      </c>
      <c r="Y17" s="76">
        <f t="shared" si="2"/>
        <v>0</v>
      </c>
      <c r="Z17" s="76">
        <f t="shared" si="3"/>
        <v>0</v>
      </c>
      <c r="AA17" s="76">
        <f t="shared" si="4"/>
        <v>0</v>
      </c>
      <c r="AB17" s="76">
        <f t="shared" si="5"/>
        <v>0</v>
      </c>
      <c r="AC17" s="76">
        <f t="shared" si="6"/>
        <v>0</v>
      </c>
      <c r="AD17" s="76">
        <f t="shared" si="7"/>
        <v>0</v>
      </c>
      <c r="AE17" s="76">
        <f t="shared" si="8"/>
        <v>0</v>
      </c>
      <c r="AF17" s="76">
        <f t="shared" si="9"/>
        <v>0</v>
      </c>
      <c r="AG17" s="76">
        <f t="shared" si="10"/>
        <v>0</v>
      </c>
      <c r="AH17" s="76">
        <f t="shared" si="11"/>
        <v>0</v>
      </c>
      <c r="AI17" s="66"/>
      <c r="AJ17" s="76">
        <f t="shared" si="12"/>
        <v>0</v>
      </c>
      <c r="AK17" s="76">
        <f t="shared" si="13"/>
        <v>0</v>
      </c>
      <c r="AL17" s="76">
        <f t="shared" si="14"/>
        <v>0</v>
      </c>
      <c r="AO17" s="78">
        <f t="shared" si="15"/>
        <v>5</v>
      </c>
      <c r="AP17" s="78">
        <f t="shared" si="16"/>
        <v>2</v>
      </c>
      <c r="AQ17" s="78">
        <f t="shared" si="17"/>
        <v>3</v>
      </c>
      <c r="AR17" s="78">
        <f t="shared" si="18"/>
        <v>3</v>
      </c>
      <c r="AS17" s="78">
        <f t="shared" si="19"/>
        <v>4</v>
      </c>
      <c r="AT17" s="78">
        <f t="shared" si="20"/>
        <v>3</v>
      </c>
      <c r="AU17" s="78">
        <f t="shared" si="21"/>
        <v>3</v>
      </c>
      <c r="AV17" s="78">
        <f t="shared" si="22"/>
        <v>3</v>
      </c>
      <c r="AW17" s="78">
        <f t="shared" si="23"/>
        <v>3</v>
      </c>
      <c r="AX17" s="78">
        <f t="shared" si="24"/>
        <v>2</v>
      </c>
      <c r="AY17" s="78">
        <f t="shared" si="25"/>
        <v>3</v>
      </c>
      <c r="AZ17" s="78"/>
      <c r="BA17" s="78">
        <f t="shared" si="26"/>
        <v>1</v>
      </c>
      <c r="BB17" s="78">
        <f t="shared" si="27"/>
        <v>1</v>
      </c>
      <c r="BC17" s="78">
        <f t="shared" si="28"/>
        <v>2</v>
      </c>
    </row>
    <row r="18" spans="2:55" ht="13.5">
      <c r="B18" s="3">
        <f t="shared" si="29"/>
        <v>0</v>
      </c>
      <c r="C18" s="80">
        <f t="shared" si="0"/>
        <v>10</v>
      </c>
      <c r="D18" s="6" t="s">
        <v>10</v>
      </c>
      <c r="E18" s="2" t="s">
        <v>44</v>
      </c>
      <c r="F18" s="2" t="s">
        <v>69</v>
      </c>
      <c r="G18" s="11">
        <f>'Basic Worksheet'!G18</f>
        <v>0</v>
      </c>
      <c r="H18" s="7">
        <f>'Basic Worksheet'!H18</f>
        <v>0</v>
      </c>
      <c r="I18" s="7">
        <f>'Basic Worksheet'!I18</f>
        <v>0</v>
      </c>
      <c r="J18" s="7">
        <f>'Basic Worksheet'!J18</f>
        <v>0</v>
      </c>
      <c r="K18" s="7">
        <f>'Basic Worksheet'!K18</f>
        <v>0</v>
      </c>
      <c r="L18" s="7">
        <f>'Basic Worksheet'!L18</f>
        <v>0</v>
      </c>
      <c r="M18" s="7">
        <f>'Basic Worksheet'!M18</f>
        <v>0</v>
      </c>
      <c r="N18" s="7">
        <f>'Basic Worksheet'!N18</f>
        <v>0</v>
      </c>
      <c r="O18" s="7">
        <f>'Basic Worksheet'!O18</f>
        <v>0</v>
      </c>
      <c r="P18" s="7">
        <f>'Basic Worksheet'!P18</f>
        <v>0</v>
      </c>
      <c r="Q18" s="7">
        <f>'Basic Worksheet'!Q18</f>
        <v>0</v>
      </c>
      <c r="R18" s="38"/>
      <c r="S18" s="7">
        <f>'Basic Worksheet'!S18</f>
        <v>0</v>
      </c>
      <c r="T18" s="7">
        <f>'Basic Worksheet'!T18</f>
        <v>0</v>
      </c>
      <c r="U18" s="12">
        <f>'Basic Worksheet'!U18</f>
        <v>0</v>
      </c>
      <c r="V18" s="66"/>
      <c r="W18" s="77"/>
      <c r="X18" s="75">
        <f t="shared" si="1"/>
        <v>0</v>
      </c>
      <c r="Y18" s="76">
        <f t="shared" si="2"/>
        <v>0</v>
      </c>
      <c r="Z18" s="76">
        <f t="shared" si="3"/>
        <v>0</v>
      </c>
      <c r="AA18" s="76">
        <f t="shared" si="4"/>
        <v>0</v>
      </c>
      <c r="AB18" s="76">
        <f t="shared" si="5"/>
        <v>0</v>
      </c>
      <c r="AC18" s="76">
        <f t="shared" si="6"/>
        <v>0</v>
      </c>
      <c r="AD18" s="76">
        <f t="shared" si="7"/>
        <v>0</v>
      </c>
      <c r="AE18" s="76">
        <f t="shared" si="8"/>
        <v>0</v>
      </c>
      <c r="AF18" s="76">
        <f t="shared" si="9"/>
        <v>0</v>
      </c>
      <c r="AG18" s="76">
        <f t="shared" si="10"/>
        <v>0</v>
      </c>
      <c r="AH18" s="76">
        <f t="shared" si="11"/>
        <v>0</v>
      </c>
      <c r="AI18" s="66"/>
      <c r="AJ18" s="76">
        <f t="shared" si="12"/>
        <v>0</v>
      </c>
      <c r="AK18" s="76">
        <f t="shared" si="13"/>
        <v>0</v>
      </c>
      <c r="AL18" s="76">
        <f t="shared" si="14"/>
        <v>0</v>
      </c>
      <c r="AO18" s="78">
        <f t="shared" si="15"/>
        <v>5</v>
      </c>
      <c r="AP18" s="78">
        <f t="shared" si="16"/>
        <v>2</v>
      </c>
      <c r="AQ18" s="78">
        <f t="shared" si="17"/>
        <v>3</v>
      </c>
      <c r="AR18" s="78">
        <f t="shared" si="18"/>
        <v>3</v>
      </c>
      <c r="AS18" s="78">
        <f t="shared" si="19"/>
        <v>4</v>
      </c>
      <c r="AT18" s="78">
        <f t="shared" si="20"/>
        <v>3</v>
      </c>
      <c r="AU18" s="78">
        <f t="shared" si="21"/>
        <v>3</v>
      </c>
      <c r="AV18" s="78">
        <f t="shared" si="22"/>
        <v>3</v>
      </c>
      <c r="AW18" s="78">
        <f t="shared" si="23"/>
        <v>3</v>
      </c>
      <c r="AX18" s="78">
        <f t="shared" si="24"/>
        <v>2</v>
      </c>
      <c r="AY18" s="78">
        <f t="shared" si="25"/>
        <v>3</v>
      </c>
      <c r="AZ18" s="78"/>
      <c r="BA18" s="78">
        <f t="shared" si="26"/>
        <v>1</v>
      </c>
      <c r="BB18" s="78">
        <f t="shared" si="27"/>
        <v>1</v>
      </c>
      <c r="BC18" s="78">
        <f t="shared" si="28"/>
        <v>2</v>
      </c>
    </row>
    <row r="19" spans="2:55" ht="13.5">
      <c r="B19" s="3">
        <f t="shared" si="29"/>
        <v>0</v>
      </c>
      <c r="C19" s="80">
        <f t="shared" si="0"/>
        <v>11</v>
      </c>
      <c r="D19" s="6" t="s">
        <v>11</v>
      </c>
      <c r="E19" s="2" t="s">
        <v>35</v>
      </c>
      <c r="F19" s="2" t="s">
        <v>69</v>
      </c>
      <c r="G19" s="11">
        <f>'Basic Worksheet'!G19</f>
        <v>0</v>
      </c>
      <c r="H19" s="7">
        <f>'Basic Worksheet'!H19</f>
        <v>0</v>
      </c>
      <c r="I19" s="7">
        <f>'Basic Worksheet'!I19</f>
        <v>0</v>
      </c>
      <c r="J19" s="7">
        <f>'Basic Worksheet'!J19</f>
        <v>0</v>
      </c>
      <c r="K19" s="7">
        <f>'Basic Worksheet'!K19</f>
        <v>0</v>
      </c>
      <c r="L19" s="7">
        <f>'Basic Worksheet'!L19</f>
        <v>0</v>
      </c>
      <c r="M19" s="7">
        <f>'Basic Worksheet'!M19</f>
        <v>0</v>
      </c>
      <c r="N19" s="7">
        <f>'Basic Worksheet'!N19</f>
        <v>0</v>
      </c>
      <c r="O19" s="7">
        <f>'Basic Worksheet'!O19</f>
        <v>0</v>
      </c>
      <c r="P19" s="7">
        <f>'Basic Worksheet'!P19</f>
        <v>0</v>
      </c>
      <c r="Q19" s="7">
        <f>'Basic Worksheet'!Q19</f>
        <v>0</v>
      </c>
      <c r="R19" s="38"/>
      <c r="S19" s="7">
        <f>'Basic Worksheet'!S19</f>
        <v>0</v>
      </c>
      <c r="T19" s="7">
        <f>'Basic Worksheet'!T19</f>
        <v>0</v>
      </c>
      <c r="U19" s="12">
        <f>'Basic Worksheet'!U19</f>
        <v>0</v>
      </c>
      <c r="V19" s="66"/>
      <c r="W19" s="77"/>
      <c r="X19" s="75">
        <f t="shared" si="1"/>
        <v>0</v>
      </c>
      <c r="Y19" s="76">
        <f t="shared" si="2"/>
        <v>0</v>
      </c>
      <c r="Z19" s="76">
        <f t="shared" si="3"/>
        <v>0</v>
      </c>
      <c r="AA19" s="76">
        <f t="shared" si="4"/>
        <v>0</v>
      </c>
      <c r="AB19" s="76">
        <f t="shared" si="5"/>
        <v>0</v>
      </c>
      <c r="AC19" s="76">
        <f t="shared" si="6"/>
        <v>0</v>
      </c>
      <c r="AD19" s="76">
        <f t="shared" si="7"/>
        <v>0</v>
      </c>
      <c r="AE19" s="76">
        <f t="shared" si="8"/>
        <v>0</v>
      </c>
      <c r="AF19" s="76">
        <f t="shared" si="9"/>
        <v>0</v>
      </c>
      <c r="AG19" s="76">
        <f t="shared" si="10"/>
        <v>0</v>
      </c>
      <c r="AH19" s="76">
        <f t="shared" si="11"/>
        <v>0</v>
      </c>
      <c r="AI19" s="66"/>
      <c r="AJ19" s="76">
        <f t="shared" si="12"/>
        <v>0</v>
      </c>
      <c r="AK19" s="76">
        <f t="shared" si="13"/>
        <v>0</v>
      </c>
      <c r="AL19" s="76">
        <f t="shared" si="14"/>
        <v>0</v>
      </c>
      <c r="AO19" s="78">
        <f t="shared" si="15"/>
        <v>5</v>
      </c>
      <c r="AP19" s="78">
        <f t="shared" si="16"/>
        <v>2</v>
      </c>
      <c r="AQ19" s="78">
        <f t="shared" si="17"/>
        <v>3</v>
      </c>
      <c r="AR19" s="78">
        <f t="shared" si="18"/>
        <v>3</v>
      </c>
      <c r="AS19" s="78">
        <f t="shared" si="19"/>
        <v>4</v>
      </c>
      <c r="AT19" s="78">
        <f t="shared" si="20"/>
        <v>3</v>
      </c>
      <c r="AU19" s="78">
        <f t="shared" si="21"/>
        <v>3</v>
      </c>
      <c r="AV19" s="78">
        <f t="shared" si="22"/>
        <v>3</v>
      </c>
      <c r="AW19" s="78">
        <f t="shared" si="23"/>
        <v>3</v>
      </c>
      <c r="AX19" s="78">
        <f t="shared" si="24"/>
        <v>2</v>
      </c>
      <c r="AY19" s="78">
        <f t="shared" si="25"/>
        <v>3</v>
      </c>
      <c r="AZ19" s="78"/>
      <c r="BA19" s="78">
        <f t="shared" si="26"/>
        <v>1</v>
      </c>
      <c r="BB19" s="78">
        <f t="shared" si="27"/>
        <v>1</v>
      </c>
      <c r="BC19" s="78">
        <f t="shared" si="28"/>
        <v>2</v>
      </c>
    </row>
    <row r="20" spans="2:55" ht="13.5">
      <c r="B20" s="3">
        <f t="shared" si="29"/>
        <v>0</v>
      </c>
      <c r="C20" s="80">
        <f t="shared" si="0"/>
        <v>12</v>
      </c>
      <c r="D20" s="6" t="s">
        <v>12</v>
      </c>
      <c r="E20" s="2" t="s">
        <v>45</v>
      </c>
      <c r="F20" s="2" t="s">
        <v>69</v>
      </c>
      <c r="G20" s="11">
        <f>'Basic Worksheet'!G20</f>
        <v>0</v>
      </c>
      <c r="H20" s="7">
        <f>'Basic Worksheet'!H20</f>
        <v>0</v>
      </c>
      <c r="I20" s="7">
        <f>'Basic Worksheet'!I20</f>
        <v>0</v>
      </c>
      <c r="J20" s="7">
        <f>'Basic Worksheet'!J20</f>
        <v>0</v>
      </c>
      <c r="K20" s="7">
        <f>'Basic Worksheet'!K20</f>
        <v>0</v>
      </c>
      <c r="L20" s="7">
        <f>'Basic Worksheet'!L20</f>
        <v>0</v>
      </c>
      <c r="M20" s="7">
        <f>'Basic Worksheet'!M20</f>
        <v>0</v>
      </c>
      <c r="N20" s="7">
        <f>'Basic Worksheet'!N20</f>
        <v>0</v>
      </c>
      <c r="O20" s="7">
        <f>'Basic Worksheet'!O20</f>
        <v>0</v>
      </c>
      <c r="P20" s="7">
        <f>'Basic Worksheet'!P20</f>
        <v>0</v>
      </c>
      <c r="Q20" s="7">
        <f>'Basic Worksheet'!Q20</f>
        <v>0</v>
      </c>
      <c r="R20" s="38"/>
      <c r="S20" s="7">
        <f>'Basic Worksheet'!S20</f>
        <v>0</v>
      </c>
      <c r="T20" s="7">
        <f>'Basic Worksheet'!T20</f>
        <v>0</v>
      </c>
      <c r="U20" s="12">
        <f>'Basic Worksheet'!U20</f>
        <v>0</v>
      </c>
      <c r="V20" s="66"/>
      <c r="W20" s="77"/>
      <c r="X20" s="75">
        <f t="shared" si="1"/>
        <v>0</v>
      </c>
      <c r="Y20" s="76">
        <f t="shared" si="2"/>
        <v>0</v>
      </c>
      <c r="Z20" s="76">
        <f t="shared" si="3"/>
        <v>0</v>
      </c>
      <c r="AA20" s="76">
        <f t="shared" si="4"/>
        <v>0</v>
      </c>
      <c r="AB20" s="76">
        <f t="shared" si="5"/>
        <v>0</v>
      </c>
      <c r="AC20" s="76">
        <f t="shared" si="6"/>
        <v>0</v>
      </c>
      <c r="AD20" s="76">
        <f t="shared" si="7"/>
        <v>0</v>
      </c>
      <c r="AE20" s="76">
        <f t="shared" si="8"/>
        <v>0</v>
      </c>
      <c r="AF20" s="76">
        <f t="shared" si="9"/>
        <v>0</v>
      </c>
      <c r="AG20" s="76">
        <f t="shared" si="10"/>
        <v>0</v>
      </c>
      <c r="AH20" s="76">
        <f t="shared" si="11"/>
        <v>0</v>
      </c>
      <c r="AI20" s="66"/>
      <c r="AJ20" s="76">
        <f t="shared" si="12"/>
        <v>0</v>
      </c>
      <c r="AK20" s="76">
        <f t="shared" si="13"/>
        <v>0</v>
      </c>
      <c r="AL20" s="76">
        <f t="shared" si="14"/>
        <v>0</v>
      </c>
      <c r="AO20" s="78">
        <f t="shared" si="15"/>
        <v>5</v>
      </c>
      <c r="AP20" s="78">
        <f t="shared" si="16"/>
        <v>2</v>
      </c>
      <c r="AQ20" s="78">
        <f t="shared" si="17"/>
        <v>3</v>
      </c>
      <c r="AR20" s="78">
        <f t="shared" si="18"/>
        <v>3</v>
      </c>
      <c r="AS20" s="78">
        <f t="shared" si="19"/>
        <v>4</v>
      </c>
      <c r="AT20" s="78">
        <f t="shared" si="20"/>
        <v>3</v>
      </c>
      <c r="AU20" s="78">
        <f t="shared" si="21"/>
        <v>3</v>
      </c>
      <c r="AV20" s="78">
        <f t="shared" si="22"/>
        <v>3</v>
      </c>
      <c r="AW20" s="78">
        <f t="shared" si="23"/>
        <v>3</v>
      </c>
      <c r="AX20" s="78">
        <f t="shared" si="24"/>
        <v>2</v>
      </c>
      <c r="AY20" s="78">
        <f t="shared" si="25"/>
        <v>3</v>
      </c>
      <c r="AZ20" s="78"/>
      <c r="BA20" s="78">
        <f t="shared" si="26"/>
        <v>1</v>
      </c>
      <c r="BB20" s="78">
        <f t="shared" si="27"/>
        <v>1</v>
      </c>
      <c r="BC20" s="78">
        <f t="shared" si="28"/>
        <v>2</v>
      </c>
    </row>
    <row r="21" spans="2:55" ht="13.5">
      <c r="B21" s="3">
        <f t="shared" si="29"/>
        <v>0</v>
      </c>
      <c r="C21" s="80">
        <f t="shared" si="0"/>
        <v>13</v>
      </c>
      <c r="D21" s="6" t="s">
        <v>13</v>
      </c>
      <c r="E21" s="2" t="s">
        <v>46</v>
      </c>
      <c r="F21" s="2" t="s">
        <v>73</v>
      </c>
      <c r="G21" s="11">
        <f>'Basic Worksheet'!G21</f>
        <v>0</v>
      </c>
      <c r="H21" s="7">
        <f>'Basic Worksheet'!H21</f>
        <v>0</v>
      </c>
      <c r="I21" s="7">
        <f>'Basic Worksheet'!I21</f>
        <v>0</v>
      </c>
      <c r="J21" s="7">
        <f>'Basic Worksheet'!J21</f>
        <v>0</v>
      </c>
      <c r="K21" s="7">
        <f>'Basic Worksheet'!K21</f>
        <v>0</v>
      </c>
      <c r="L21" s="7">
        <f>'Basic Worksheet'!L21</f>
        <v>0</v>
      </c>
      <c r="M21" s="7">
        <f>'Basic Worksheet'!M21</f>
        <v>0</v>
      </c>
      <c r="N21" s="7">
        <f>'Basic Worksheet'!N21</f>
        <v>0</v>
      </c>
      <c r="O21" s="7">
        <f>'Basic Worksheet'!O21</f>
        <v>0</v>
      </c>
      <c r="P21" s="7">
        <f>'Basic Worksheet'!P21</f>
        <v>0</v>
      </c>
      <c r="Q21" s="7">
        <f>'Basic Worksheet'!Q21</f>
        <v>0</v>
      </c>
      <c r="R21" s="38"/>
      <c r="S21" s="7">
        <f>'Basic Worksheet'!S21</f>
        <v>0</v>
      </c>
      <c r="T21" s="7">
        <f>'Basic Worksheet'!T21</f>
        <v>0</v>
      </c>
      <c r="U21" s="12">
        <f>'Basic Worksheet'!U21</f>
        <v>0</v>
      </c>
      <c r="V21" s="66"/>
      <c r="W21" s="77"/>
      <c r="X21" s="75">
        <f t="shared" si="1"/>
        <v>0</v>
      </c>
      <c r="Y21" s="76">
        <f t="shared" si="2"/>
        <v>0</v>
      </c>
      <c r="Z21" s="76">
        <f t="shared" si="3"/>
        <v>0</v>
      </c>
      <c r="AA21" s="76">
        <f t="shared" si="4"/>
        <v>0</v>
      </c>
      <c r="AB21" s="76">
        <f t="shared" si="5"/>
        <v>0</v>
      </c>
      <c r="AC21" s="76">
        <f t="shared" si="6"/>
        <v>0</v>
      </c>
      <c r="AD21" s="76">
        <f t="shared" si="7"/>
        <v>0</v>
      </c>
      <c r="AE21" s="76">
        <f t="shared" si="8"/>
        <v>0</v>
      </c>
      <c r="AF21" s="76">
        <f t="shared" si="9"/>
        <v>0</v>
      </c>
      <c r="AG21" s="76">
        <f t="shared" si="10"/>
        <v>0</v>
      </c>
      <c r="AH21" s="76">
        <f t="shared" si="11"/>
        <v>0</v>
      </c>
      <c r="AI21" s="66"/>
      <c r="AJ21" s="76">
        <f t="shared" si="12"/>
        <v>0</v>
      </c>
      <c r="AK21" s="76">
        <f t="shared" si="13"/>
        <v>0</v>
      </c>
      <c r="AL21" s="76">
        <f t="shared" si="14"/>
        <v>0</v>
      </c>
      <c r="AO21" s="78">
        <f t="shared" si="15"/>
        <v>5</v>
      </c>
      <c r="AP21" s="78">
        <f t="shared" si="16"/>
        <v>2</v>
      </c>
      <c r="AQ21" s="78">
        <f t="shared" si="17"/>
        <v>3</v>
      </c>
      <c r="AR21" s="78">
        <f t="shared" si="18"/>
        <v>3</v>
      </c>
      <c r="AS21" s="78">
        <f t="shared" si="19"/>
        <v>4</v>
      </c>
      <c r="AT21" s="78">
        <f t="shared" si="20"/>
        <v>3</v>
      </c>
      <c r="AU21" s="78">
        <f t="shared" si="21"/>
        <v>3</v>
      </c>
      <c r="AV21" s="78">
        <f t="shared" si="22"/>
        <v>3</v>
      </c>
      <c r="AW21" s="78">
        <f t="shared" si="23"/>
        <v>3</v>
      </c>
      <c r="AX21" s="78">
        <f t="shared" si="24"/>
        <v>2</v>
      </c>
      <c r="AY21" s="78">
        <f t="shared" si="25"/>
        <v>3</v>
      </c>
      <c r="AZ21" s="78"/>
      <c r="BA21" s="78">
        <f t="shared" si="26"/>
        <v>1</v>
      </c>
      <c r="BB21" s="78">
        <f t="shared" si="27"/>
        <v>1</v>
      </c>
      <c r="BC21" s="78">
        <f t="shared" si="28"/>
        <v>2</v>
      </c>
    </row>
    <row r="22" spans="2:55" ht="13.5">
      <c r="B22" s="3">
        <f t="shared" si="29"/>
        <v>0</v>
      </c>
      <c r="C22" s="80">
        <f t="shared" si="0"/>
        <v>14</v>
      </c>
      <c r="D22" s="6" t="s">
        <v>14</v>
      </c>
      <c r="E22" s="2" t="s">
        <v>47</v>
      </c>
      <c r="F22" s="2" t="s">
        <v>70</v>
      </c>
      <c r="G22" s="11">
        <f>'Basic Worksheet'!G22</f>
        <v>0</v>
      </c>
      <c r="H22" s="7">
        <f>'Basic Worksheet'!H22</f>
        <v>0</v>
      </c>
      <c r="I22" s="7">
        <f>'Basic Worksheet'!I22</f>
        <v>0</v>
      </c>
      <c r="J22" s="7">
        <f>'Basic Worksheet'!J22</f>
        <v>0</v>
      </c>
      <c r="K22" s="7">
        <f>'Basic Worksheet'!K22</f>
        <v>0</v>
      </c>
      <c r="L22" s="7">
        <f>'Basic Worksheet'!L22</f>
        <v>0</v>
      </c>
      <c r="M22" s="7">
        <f>'Basic Worksheet'!M22</f>
        <v>0</v>
      </c>
      <c r="N22" s="7">
        <f>'Basic Worksheet'!N22</f>
        <v>0</v>
      </c>
      <c r="O22" s="7">
        <f>'Basic Worksheet'!O22</f>
        <v>0</v>
      </c>
      <c r="P22" s="7">
        <f>'Basic Worksheet'!P22</f>
        <v>0</v>
      </c>
      <c r="Q22" s="7">
        <f>'Basic Worksheet'!Q22</f>
        <v>0</v>
      </c>
      <c r="R22" s="38"/>
      <c r="S22" s="7">
        <f>'Basic Worksheet'!S22</f>
        <v>0</v>
      </c>
      <c r="T22" s="7">
        <f>'Basic Worksheet'!T22</f>
        <v>0</v>
      </c>
      <c r="U22" s="12">
        <f>'Basic Worksheet'!U22</f>
        <v>0</v>
      </c>
      <c r="V22" s="66"/>
      <c r="W22" s="77"/>
      <c r="X22" s="75">
        <f t="shared" si="1"/>
        <v>0</v>
      </c>
      <c r="Y22" s="76">
        <f t="shared" si="2"/>
        <v>0</v>
      </c>
      <c r="Z22" s="76">
        <f t="shared" si="3"/>
        <v>0</v>
      </c>
      <c r="AA22" s="76">
        <f t="shared" si="4"/>
        <v>0</v>
      </c>
      <c r="AB22" s="76">
        <f t="shared" si="5"/>
        <v>0</v>
      </c>
      <c r="AC22" s="76">
        <f t="shared" si="6"/>
        <v>0</v>
      </c>
      <c r="AD22" s="76">
        <f t="shared" si="7"/>
        <v>0</v>
      </c>
      <c r="AE22" s="76">
        <f t="shared" si="8"/>
        <v>0</v>
      </c>
      <c r="AF22" s="76">
        <f t="shared" si="9"/>
        <v>0</v>
      </c>
      <c r="AG22" s="76">
        <f t="shared" si="10"/>
        <v>0</v>
      </c>
      <c r="AH22" s="76">
        <f t="shared" si="11"/>
        <v>0</v>
      </c>
      <c r="AI22" s="66"/>
      <c r="AJ22" s="76">
        <f t="shared" si="12"/>
        <v>0</v>
      </c>
      <c r="AK22" s="76">
        <f t="shared" si="13"/>
        <v>0</v>
      </c>
      <c r="AL22" s="76">
        <f t="shared" si="14"/>
        <v>0</v>
      </c>
      <c r="AO22" s="78">
        <f t="shared" si="15"/>
        <v>5</v>
      </c>
      <c r="AP22" s="78">
        <f t="shared" si="16"/>
        <v>2</v>
      </c>
      <c r="AQ22" s="78">
        <f t="shared" si="17"/>
        <v>3</v>
      </c>
      <c r="AR22" s="78">
        <f t="shared" si="18"/>
        <v>3</v>
      </c>
      <c r="AS22" s="78">
        <f t="shared" si="19"/>
        <v>4</v>
      </c>
      <c r="AT22" s="78">
        <f t="shared" si="20"/>
        <v>3</v>
      </c>
      <c r="AU22" s="78">
        <f t="shared" si="21"/>
        <v>3</v>
      </c>
      <c r="AV22" s="78">
        <f t="shared" si="22"/>
        <v>3</v>
      </c>
      <c r="AW22" s="78">
        <f t="shared" si="23"/>
        <v>3</v>
      </c>
      <c r="AX22" s="78">
        <f t="shared" si="24"/>
        <v>2</v>
      </c>
      <c r="AY22" s="78">
        <f t="shared" si="25"/>
        <v>3</v>
      </c>
      <c r="AZ22" s="78"/>
      <c r="BA22" s="78">
        <f t="shared" si="26"/>
        <v>1</v>
      </c>
      <c r="BB22" s="78">
        <f t="shared" si="27"/>
        <v>1</v>
      </c>
      <c r="BC22" s="78">
        <f t="shared" si="28"/>
        <v>2</v>
      </c>
    </row>
    <row r="23" spans="2:55" ht="13.5">
      <c r="B23" s="3">
        <f t="shared" si="29"/>
        <v>0</v>
      </c>
      <c r="C23" s="80">
        <f t="shared" si="0"/>
        <v>15</v>
      </c>
      <c r="D23" s="6" t="s">
        <v>15</v>
      </c>
      <c r="E23" s="2" t="s">
        <v>48</v>
      </c>
      <c r="F23" s="2" t="s">
        <v>69</v>
      </c>
      <c r="G23" s="11">
        <f>'Basic Worksheet'!G23</f>
        <v>0</v>
      </c>
      <c r="H23" s="7">
        <f>'Basic Worksheet'!H23</f>
        <v>0</v>
      </c>
      <c r="I23" s="7">
        <f>'Basic Worksheet'!I23</f>
        <v>0</v>
      </c>
      <c r="J23" s="7">
        <f>'Basic Worksheet'!J23</f>
        <v>0</v>
      </c>
      <c r="K23" s="7">
        <f>'Basic Worksheet'!K23</f>
        <v>0</v>
      </c>
      <c r="L23" s="7">
        <f>'Basic Worksheet'!L23</f>
        <v>0</v>
      </c>
      <c r="M23" s="7">
        <f>'Basic Worksheet'!M23</f>
        <v>0</v>
      </c>
      <c r="N23" s="7">
        <f>'Basic Worksheet'!N23</f>
        <v>0</v>
      </c>
      <c r="O23" s="7">
        <f>'Basic Worksheet'!O23</f>
        <v>0</v>
      </c>
      <c r="P23" s="7">
        <f>'Basic Worksheet'!P23</f>
        <v>0</v>
      </c>
      <c r="Q23" s="7">
        <f>'Basic Worksheet'!Q23</f>
        <v>0</v>
      </c>
      <c r="R23" s="38"/>
      <c r="S23" s="7">
        <f>'Basic Worksheet'!S23</f>
        <v>0</v>
      </c>
      <c r="T23" s="7">
        <f>'Basic Worksheet'!T23</f>
        <v>0</v>
      </c>
      <c r="U23" s="12">
        <f>'Basic Worksheet'!U23</f>
        <v>0</v>
      </c>
      <c r="V23" s="66"/>
      <c r="W23" s="77"/>
      <c r="X23" s="75">
        <f t="shared" si="1"/>
        <v>0</v>
      </c>
      <c r="Y23" s="76">
        <f t="shared" si="2"/>
        <v>0</v>
      </c>
      <c r="Z23" s="76">
        <f t="shared" si="3"/>
        <v>0</v>
      </c>
      <c r="AA23" s="76">
        <f t="shared" si="4"/>
        <v>0</v>
      </c>
      <c r="AB23" s="76">
        <f t="shared" si="5"/>
        <v>0</v>
      </c>
      <c r="AC23" s="76">
        <f t="shared" si="6"/>
        <v>0</v>
      </c>
      <c r="AD23" s="76">
        <f t="shared" si="7"/>
        <v>0</v>
      </c>
      <c r="AE23" s="76">
        <f t="shared" si="8"/>
        <v>0</v>
      </c>
      <c r="AF23" s="76">
        <f t="shared" si="9"/>
        <v>0</v>
      </c>
      <c r="AG23" s="76">
        <f t="shared" si="10"/>
        <v>0</v>
      </c>
      <c r="AH23" s="76">
        <f t="shared" si="11"/>
        <v>0</v>
      </c>
      <c r="AI23" s="66"/>
      <c r="AJ23" s="76">
        <f t="shared" si="12"/>
        <v>0</v>
      </c>
      <c r="AK23" s="76">
        <f t="shared" si="13"/>
        <v>0</v>
      </c>
      <c r="AL23" s="76">
        <f t="shared" si="14"/>
        <v>0</v>
      </c>
      <c r="AO23" s="78">
        <f t="shared" si="15"/>
        <v>5</v>
      </c>
      <c r="AP23" s="78">
        <f t="shared" si="16"/>
        <v>2</v>
      </c>
      <c r="AQ23" s="78">
        <f t="shared" si="17"/>
        <v>3</v>
      </c>
      <c r="AR23" s="78">
        <f t="shared" si="18"/>
        <v>3</v>
      </c>
      <c r="AS23" s="78">
        <f t="shared" si="19"/>
        <v>4</v>
      </c>
      <c r="AT23" s="78">
        <f t="shared" si="20"/>
        <v>3</v>
      </c>
      <c r="AU23" s="78">
        <f t="shared" si="21"/>
        <v>3</v>
      </c>
      <c r="AV23" s="78">
        <f t="shared" si="22"/>
        <v>3</v>
      </c>
      <c r="AW23" s="78">
        <f t="shared" si="23"/>
        <v>3</v>
      </c>
      <c r="AX23" s="78">
        <f t="shared" si="24"/>
        <v>2</v>
      </c>
      <c r="AY23" s="78">
        <f t="shared" si="25"/>
        <v>3</v>
      </c>
      <c r="AZ23" s="78"/>
      <c r="BA23" s="78">
        <f t="shared" si="26"/>
        <v>1</v>
      </c>
      <c r="BB23" s="78">
        <f t="shared" si="27"/>
        <v>1</v>
      </c>
      <c r="BC23" s="78">
        <f t="shared" si="28"/>
        <v>2</v>
      </c>
    </row>
    <row r="24" spans="2:55" ht="13.5">
      <c r="B24" s="3">
        <f t="shared" si="29"/>
        <v>0</v>
      </c>
      <c r="C24" s="80">
        <f t="shared" si="0"/>
        <v>16</v>
      </c>
      <c r="D24" s="6" t="s">
        <v>16</v>
      </c>
      <c r="E24" s="2" t="s">
        <v>49</v>
      </c>
      <c r="F24" s="2" t="s">
        <v>70</v>
      </c>
      <c r="G24" s="11">
        <f>'Basic Worksheet'!G24</f>
        <v>0</v>
      </c>
      <c r="H24" s="7">
        <f>'Basic Worksheet'!H24</f>
        <v>0</v>
      </c>
      <c r="I24" s="7">
        <f>'Basic Worksheet'!I24</f>
        <v>0</v>
      </c>
      <c r="J24" s="7">
        <f>'Basic Worksheet'!J24</f>
        <v>0</v>
      </c>
      <c r="K24" s="7">
        <f>'Basic Worksheet'!K24</f>
        <v>0</v>
      </c>
      <c r="L24" s="7">
        <f>'Basic Worksheet'!L24</f>
        <v>0</v>
      </c>
      <c r="M24" s="7">
        <f>'Basic Worksheet'!M24</f>
        <v>0</v>
      </c>
      <c r="N24" s="7">
        <f>'Basic Worksheet'!N24</f>
        <v>0</v>
      </c>
      <c r="O24" s="7">
        <f>'Basic Worksheet'!O24</f>
        <v>0</v>
      </c>
      <c r="P24" s="7">
        <f>'Basic Worksheet'!P24</f>
        <v>0</v>
      </c>
      <c r="Q24" s="7">
        <f>'Basic Worksheet'!Q24</f>
        <v>0</v>
      </c>
      <c r="R24" s="38"/>
      <c r="S24" s="7">
        <f>'Basic Worksheet'!S24</f>
        <v>0</v>
      </c>
      <c r="T24" s="7">
        <f>'Basic Worksheet'!T24</f>
        <v>0</v>
      </c>
      <c r="U24" s="12">
        <f>'Basic Worksheet'!U24</f>
        <v>0</v>
      </c>
      <c r="V24" s="66"/>
      <c r="W24" s="77"/>
      <c r="X24" s="75">
        <f t="shared" si="1"/>
        <v>0</v>
      </c>
      <c r="Y24" s="76">
        <f t="shared" si="2"/>
        <v>0</v>
      </c>
      <c r="Z24" s="76">
        <f t="shared" si="3"/>
        <v>0</v>
      </c>
      <c r="AA24" s="76">
        <f t="shared" si="4"/>
        <v>0</v>
      </c>
      <c r="AB24" s="76">
        <f t="shared" si="5"/>
        <v>0</v>
      </c>
      <c r="AC24" s="76">
        <f t="shared" si="6"/>
        <v>0</v>
      </c>
      <c r="AD24" s="76">
        <f t="shared" si="7"/>
        <v>0</v>
      </c>
      <c r="AE24" s="76">
        <f t="shared" si="8"/>
        <v>0</v>
      </c>
      <c r="AF24" s="76">
        <f t="shared" si="9"/>
        <v>0</v>
      </c>
      <c r="AG24" s="76">
        <f t="shared" si="10"/>
        <v>0</v>
      </c>
      <c r="AH24" s="76">
        <f t="shared" si="11"/>
        <v>0</v>
      </c>
      <c r="AI24" s="66"/>
      <c r="AJ24" s="76">
        <f t="shared" si="12"/>
        <v>0</v>
      </c>
      <c r="AK24" s="76">
        <f t="shared" si="13"/>
        <v>0</v>
      </c>
      <c r="AL24" s="76">
        <f t="shared" si="14"/>
        <v>0</v>
      </c>
      <c r="AO24" s="78">
        <f t="shared" si="15"/>
        <v>5</v>
      </c>
      <c r="AP24" s="78">
        <f t="shared" si="16"/>
        <v>2</v>
      </c>
      <c r="AQ24" s="78">
        <f t="shared" si="17"/>
        <v>3</v>
      </c>
      <c r="AR24" s="78">
        <f t="shared" si="18"/>
        <v>3</v>
      </c>
      <c r="AS24" s="78">
        <f t="shared" si="19"/>
        <v>4</v>
      </c>
      <c r="AT24" s="78">
        <f t="shared" si="20"/>
        <v>3</v>
      </c>
      <c r="AU24" s="78">
        <f t="shared" si="21"/>
        <v>3</v>
      </c>
      <c r="AV24" s="78">
        <f t="shared" si="22"/>
        <v>3</v>
      </c>
      <c r="AW24" s="78">
        <f t="shared" si="23"/>
        <v>3</v>
      </c>
      <c r="AX24" s="78">
        <f t="shared" si="24"/>
        <v>2</v>
      </c>
      <c r="AY24" s="78">
        <f t="shared" si="25"/>
        <v>3</v>
      </c>
      <c r="AZ24" s="78"/>
      <c r="BA24" s="78">
        <f t="shared" si="26"/>
        <v>1</v>
      </c>
      <c r="BB24" s="78">
        <f t="shared" si="27"/>
        <v>1</v>
      </c>
      <c r="BC24" s="78">
        <f t="shared" si="28"/>
        <v>2</v>
      </c>
    </row>
    <row r="25" spans="2:55" ht="13.5">
      <c r="B25" s="3">
        <f t="shared" si="29"/>
        <v>0</v>
      </c>
      <c r="C25" s="80">
        <f t="shared" si="0"/>
        <v>17</v>
      </c>
      <c r="D25" s="6" t="s">
        <v>17</v>
      </c>
      <c r="E25" s="2" t="s">
        <v>50</v>
      </c>
      <c r="F25" s="2" t="s">
        <v>70</v>
      </c>
      <c r="G25" s="11">
        <f>'Basic Worksheet'!G25</f>
        <v>0</v>
      </c>
      <c r="H25" s="7">
        <f>'Basic Worksheet'!H25</f>
        <v>0</v>
      </c>
      <c r="I25" s="7">
        <f>'Basic Worksheet'!I25</f>
        <v>0</v>
      </c>
      <c r="J25" s="7">
        <f>'Basic Worksheet'!J25</f>
        <v>0</v>
      </c>
      <c r="K25" s="7">
        <f>'Basic Worksheet'!K25</f>
        <v>0</v>
      </c>
      <c r="L25" s="7">
        <f>'Basic Worksheet'!L25</f>
        <v>0</v>
      </c>
      <c r="M25" s="7">
        <f>'Basic Worksheet'!M25</f>
        <v>0</v>
      </c>
      <c r="N25" s="7">
        <f>'Basic Worksheet'!N25</f>
        <v>0</v>
      </c>
      <c r="O25" s="7">
        <f>'Basic Worksheet'!O25</f>
        <v>0</v>
      </c>
      <c r="P25" s="7">
        <f>'Basic Worksheet'!P25</f>
        <v>0</v>
      </c>
      <c r="Q25" s="7">
        <f>'Basic Worksheet'!Q25</f>
        <v>0</v>
      </c>
      <c r="R25" s="38"/>
      <c r="S25" s="7">
        <f>'Basic Worksheet'!S25</f>
        <v>0</v>
      </c>
      <c r="T25" s="7">
        <f>'Basic Worksheet'!T25</f>
        <v>0</v>
      </c>
      <c r="U25" s="12">
        <f>'Basic Worksheet'!U25</f>
        <v>0</v>
      </c>
      <c r="V25" s="66"/>
      <c r="W25" s="77"/>
      <c r="X25" s="75">
        <f t="shared" si="1"/>
        <v>0</v>
      </c>
      <c r="Y25" s="76">
        <f t="shared" si="2"/>
        <v>0</v>
      </c>
      <c r="Z25" s="76">
        <f t="shared" si="3"/>
        <v>0</v>
      </c>
      <c r="AA25" s="76">
        <f t="shared" si="4"/>
        <v>0</v>
      </c>
      <c r="AB25" s="76">
        <f t="shared" si="5"/>
        <v>0</v>
      </c>
      <c r="AC25" s="76">
        <f t="shared" si="6"/>
        <v>0</v>
      </c>
      <c r="AD25" s="76">
        <f t="shared" si="7"/>
        <v>0</v>
      </c>
      <c r="AE25" s="76">
        <f t="shared" si="8"/>
        <v>0</v>
      </c>
      <c r="AF25" s="76">
        <f t="shared" si="9"/>
        <v>0</v>
      </c>
      <c r="AG25" s="76">
        <f t="shared" si="10"/>
        <v>0</v>
      </c>
      <c r="AH25" s="76">
        <f t="shared" si="11"/>
        <v>0</v>
      </c>
      <c r="AI25" s="66"/>
      <c r="AJ25" s="76">
        <f t="shared" si="12"/>
        <v>0</v>
      </c>
      <c r="AK25" s="76">
        <f t="shared" si="13"/>
        <v>0</v>
      </c>
      <c r="AL25" s="76">
        <f t="shared" si="14"/>
        <v>0</v>
      </c>
      <c r="AO25" s="78">
        <f t="shared" si="15"/>
        <v>5</v>
      </c>
      <c r="AP25" s="78">
        <f t="shared" si="16"/>
        <v>2</v>
      </c>
      <c r="AQ25" s="78">
        <f t="shared" si="17"/>
        <v>3</v>
      </c>
      <c r="AR25" s="78">
        <f t="shared" si="18"/>
        <v>3</v>
      </c>
      <c r="AS25" s="78">
        <f t="shared" si="19"/>
        <v>4</v>
      </c>
      <c r="AT25" s="78">
        <f t="shared" si="20"/>
        <v>3</v>
      </c>
      <c r="AU25" s="78">
        <f t="shared" si="21"/>
        <v>3</v>
      </c>
      <c r="AV25" s="78">
        <f t="shared" si="22"/>
        <v>3</v>
      </c>
      <c r="AW25" s="78">
        <f t="shared" si="23"/>
        <v>3</v>
      </c>
      <c r="AX25" s="78">
        <f t="shared" si="24"/>
        <v>2</v>
      </c>
      <c r="AY25" s="78">
        <f t="shared" si="25"/>
        <v>3</v>
      </c>
      <c r="AZ25" s="78"/>
      <c r="BA25" s="78">
        <f t="shared" si="26"/>
        <v>1</v>
      </c>
      <c r="BB25" s="78">
        <f t="shared" si="27"/>
        <v>1</v>
      </c>
      <c r="BC25" s="78">
        <f t="shared" si="28"/>
        <v>2</v>
      </c>
    </row>
    <row r="26" spans="2:55" ht="13.5">
      <c r="B26" s="3">
        <f t="shared" si="29"/>
        <v>0</v>
      </c>
      <c r="C26" s="80">
        <f t="shared" si="0"/>
        <v>18</v>
      </c>
      <c r="D26" s="6" t="s">
        <v>18</v>
      </c>
      <c r="E26" s="2" t="s">
        <v>51</v>
      </c>
      <c r="F26" s="2" t="s">
        <v>73</v>
      </c>
      <c r="G26" s="11">
        <f>'Basic Worksheet'!G26</f>
        <v>0</v>
      </c>
      <c r="H26" s="7">
        <f>'Basic Worksheet'!H26</f>
        <v>0</v>
      </c>
      <c r="I26" s="7">
        <f>'Basic Worksheet'!I26</f>
        <v>0</v>
      </c>
      <c r="J26" s="7">
        <f>'Basic Worksheet'!J26</f>
        <v>0</v>
      </c>
      <c r="K26" s="7">
        <f>'Basic Worksheet'!K26</f>
        <v>0</v>
      </c>
      <c r="L26" s="7">
        <f>'Basic Worksheet'!L26</f>
        <v>0</v>
      </c>
      <c r="M26" s="7">
        <f>'Basic Worksheet'!M26</f>
        <v>0</v>
      </c>
      <c r="N26" s="7">
        <f>'Basic Worksheet'!N26</f>
        <v>0</v>
      </c>
      <c r="O26" s="7">
        <f>'Basic Worksheet'!O26</f>
        <v>0</v>
      </c>
      <c r="P26" s="7">
        <f>'Basic Worksheet'!P26</f>
        <v>0</v>
      </c>
      <c r="Q26" s="7">
        <f>'Basic Worksheet'!Q26</f>
        <v>0</v>
      </c>
      <c r="R26" s="38"/>
      <c r="S26" s="7">
        <f>'Basic Worksheet'!S26</f>
        <v>0</v>
      </c>
      <c r="T26" s="7">
        <f>'Basic Worksheet'!T26</f>
        <v>0</v>
      </c>
      <c r="U26" s="12">
        <f>'Basic Worksheet'!U26</f>
        <v>0</v>
      </c>
      <c r="V26" s="66"/>
      <c r="W26" s="77"/>
      <c r="X26" s="75">
        <f t="shared" si="1"/>
        <v>0</v>
      </c>
      <c r="Y26" s="76">
        <f t="shared" si="2"/>
        <v>0</v>
      </c>
      <c r="Z26" s="76">
        <f t="shared" si="3"/>
        <v>0</v>
      </c>
      <c r="AA26" s="76">
        <f t="shared" si="4"/>
        <v>0</v>
      </c>
      <c r="AB26" s="76">
        <f t="shared" si="5"/>
        <v>0</v>
      </c>
      <c r="AC26" s="76">
        <f t="shared" si="6"/>
        <v>0</v>
      </c>
      <c r="AD26" s="76">
        <f t="shared" si="7"/>
        <v>0</v>
      </c>
      <c r="AE26" s="76">
        <f t="shared" si="8"/>
        <v>0</v>
      </c>
      <c r="AF26" s="76">
        <f t="shared" si="9"/>
        <v>0</v>
      </c>
      <c r="AG26" s="76">
        <f t="shared" si="10"/>
        <v>0</v>
      </c>
      <c r="AH26" s="76">
        <f t="shared" si="11"/>
        <v>0</v>
      </c>
      <c r="AI26" s="66"/>
      <c r="AJ26" s="76">
        <f t="shared" si="12"/>
        <v>0</v>
      </c>
      <c r="AK26" s="76">
        <f t="shared" si="13"/>
        <v>0</v>
      </c>
      <c r="AL26" s="76">
        <f t="shared" si="14"/>
        <v>0</v>
      </c>
      <c r="AO26" s="78">
        <f t="shared" si="15"/>
        <v>5</v>
      </c>
      <c r="AP26" s="78">
        <f t="shared" si="16"/>
        <v>2</v>
      </c>
      <c r="AQ26" s="78">
        <f t="shared" si="17"/>
        <v>3</v>
      </c>
      <c r="AR26" s="78">
        <f t="shared" si="18"/>
        <v>3</v>
      </c>
      <c r="AS26" s="78">
        <f t="shared" si="19"/>
        <v>4</v>
      </c>
      <c r="AT26" s="78">
        <f t="shared" si="20"/>
        <v>3</v>
      </c>
      <c r="AU26" s="78">
        <f t="shared" si="21"/>
        <v>3</v>
      </c>
      <c r="AV26" s="78">
        <f t="shared" si="22"/>
        <v>3</v>
      </c>
      <c r="AW26" s="78">
        <f t="shared" si="23"/>
        <v>3</v>
      </c>
      <c r="AX26" s="78">
        <f t="shared" si="24"/>
        <v>2</v>
      </c>
      <c r="AY26" s="78">
        <f t="shared" si="25"/>
        <v>3</v>
      </c>
      <c r="AZ26" s="78"/>
      <c r="BA26" s="78">
        <f t="shared" si="26"/>
        <v>1</v>
      </c>
      <c r="BB26" s="78">
        <f t="shared" si="27"/>
        <v>1</v>
      </c>
      <c r="BC26" s="78">
        <f t="shared" si="28"/>
        <v>2</v>
      </c>
    </row>
    <row r="27" spans="2:55" ht="13.5">
      <c r="B27" s="3">
        <f t="shared" si="29"/>
        <v>0</v>
      </c>
      <c r="C27" s="80">
        <f t="shared" si="0"/>
        <v>19</v>
      </c>
      <c r="D27" s="6" t="s">
        <v>19</v>
      </c>
      <c r="E27" s="2" t="s">
        <v>52</v>
      </c>
      <c r="F27" s="2" t="s">
        <v>70</v>
      </c>
      <c r="G27" s="11">
        <f>'Basic Worksheet'!G27</f>
        <v>0</v>
      </c>
      <c r="H27" s="7">
        <f>'Basic Worksheet'!H27</f>
        <v>0</v>
      </c>
      <c r="I27" s="7">
        <f>'Basic Worksheet'!I27</f>
        <v>0</v>
      </c>
      <c r="J27" s="7">
        <f>'Basic Worksheet'!J27</f>
        <v>0</v>
      </c>
      <c r="K27" s="7">
        <f>'Basic Worksheet'!K27</f>
        <v>0</v>
      </c>
      <c r="L27" s="7">
        <f>'Basic Worksheet'!L27</f>
        <v>0</v>
      </c>
      <c r="M27" s="7">
        <f>'Basic Worksheet'!M27</f>
        <v>0</v>
      </c>
      <c r="N27" s="7">
        <f>'Basic Worksheet'!N27</f>
        <v>0</v>
      </c>
      <c r="O27" s="7">
        <f>'Basic Worksheet'!O27</f>
        <v>0</v>
      </c>
      <c r="P27" s="7">
        <f>'Basic Worksheet'!P27</f>
        <v>0</v>
      </c>
      <c r="Q27" s="7">
        <f>'Basic Worksheet'!Q27</f>
        <v>0</v>
      </c>
      <c r="R27" s="38"/>
      <c r="S27" s="7">
        <f>'Basic Worksheet'!S27</f>
        <v>0</v>
      </c>
      <c r="T27" s="7">
        <f>'Basic Worksheet'!T27</f>
        <v>0</v>
      </c>
      <c r="U27" s="12">
        <f>'Basic Worksheet'!U27</f>
        <v>0</v>
      </c>
      <c r="V27" s="66"/>
      <c r="W27" s="77"/>
      <c r="X27" s="75">
        <f t="shared" si="1"/>
        <v>0</v>
      </c>
      <c r="Y27" s="76">
        <f t="shared" si="2"/>
        <v>0</v>
      </c>
      <c r="Z27" s="76">
        <f t="shared" si="3"/>
        <v>0</v>
      </c>
      <c r="AA27" s="76">
        <f t="shared" si="4"/>
        <v>0</v>
      </c>
      <c r="AB27" s="76">
        <f t="shared" si="5"/>
        <v>0</v>
      </c>
      <c r="AC27" s="76">
        <f t="shared" si="6"/>
        <v>0</v>
      </c>
      <c r="AD27" s="76">
        <f t="shared" si="7"/>
        <v>0</v>
      </c>
      <c r="AE27" s="76">
        <f t="shared" si="8"/>
        <v>0</v>
      </c>
      <c r="AF27" s="76">
        <f t="shared" si="9"/>
        <v>0</v>
      </c>
      <c r="AG27" s="76">
        <f t="shared" si="10"/>
        <v>0</v>
      </c>
      <c r="AH27" s="76">
        <f t="shared" si="11"/>
        <v>0</v>
      </c>
      <c r="AI27" s="66"/>
      <c r="AJ27" s="76">
        <f t="shared" si="12"/>
        <v>0</v>
      </c>
      <c r="AK27" s="76">
        <f t="shared" si="13"/>
        <v>0</v>
      </c>
      <c r="AL27" s="76">
        <f t="shared" si="14"/>
        <v>0</v>
      </c>
      <c r="AO27" s="78">
        <f t="shared" si="15"/>
        <v>5</v>
      </c>
      <c r="AP27" s="78">
        <f t="shared" si="16"/>
        <v>2</v>
      </c>
      <c r="AQ27" s="78">
        <f t="shared" si="17"/>
        <v>3</v>
      </c>
      <c r="AR27" s="78">
        <f t="shared" si="18"/>
        <v>3</v>
      </c>
      <c r="AS27" s="78">
        <f t="shared" si="19"/>
        <v>4</v>
      </c>
      <c r="AT27" s="78">
        <f t="shared" si="20"/>
        <v>3</v>
      </c>
      <c r="AU27" s="78">
        <f t="shared" si="21"/>
        <v>3</v>
      </c>
      <c r="AV27" s="78">
        <f t="shared" si="22"/>
        <v>3</v>
      </c>
      <c r="AW27" s="78">
        <f t="shared" si="23"/>
        <v>3</v>
      </c>
      <c r="AX27" s="78">
        <f t="shared" si="24"/>
        <v>2</v>
      </c>
      <c r="AY27" s="78">
        <f t="shared" si="25"/>
        <v>3</v>
      </c>
      <c r="AZ27" s="78"/>
      <c r="BA27" s="78">
        <f t="shared" si="26"/>
        <v>1</v>
      </c>
      <c r="BB27" s="78">
        <f t="shared" si="27"/>
        <v>1</v>
      </c>
      <c r="BC27" s="78">
        <f t="shared" si="28"/>
        <v>2</v>
      </c>
    </row>
    <row r="28" spans="2:55" ht="13.5">
      <c r="B28" s="3">
        <f t="shared" si="29"/>
        <v>0</v>
      </c>
      <c r="C28" s="80">
        <f t="shared" si="0"/>
        <v>20</v>
      </c>
      <c r="D28" s="6" t="s">
        <v>20</v>
      </c>
      <c r="E28" s="2" t="s">
        <v>53</v>
      </c>
      <c r="F28" s="2" t="s">
        <v>69</v>
      </c>
      <c r="G28" s="11">
        <f>'Basic Worksheet'!G28</f>
        <v>0</v>
      </c>
      <c r="H28" s="7">
        <f>'Basic Worksheet'!H28</f>
        <v>0</v>
      </c>
      <c r="I28" s="7">
        <f>'Basic Worksheet'!I28</f>
        <v>0</v>
      </c>
      <c r="J28" s="7">
        <f>'Basic Worksheet'!J28</f>
        <v>0</v>
      </c>
      <c r="K28" s="7">
        <f>'Basic Worksheet'!K28</f>
        <v>0</v>
      </c>
      <c r="L28" s="7">
        <f>'Basic Worksheet'!L28</f>
        <v>0</v>
      </c>
      <c r="M28" s="7">
        <f>'Basic Worksheet'!M28</f>
        <v>0</v>
      </c>
      <c r="N28" s="7">
        <f>'Basic Worksheet'!N28</f>
        <v>0</v>
      </c>
      <c r="O28" s="7">
        <f>'Basic Worksheet'!O28</f>
        <v>0</v>
      </c>
      <c r="P28" s="7">
        <f>'Basic Worksheet'!P28</f>
        <v>0</v>
      </c>
      <c r="Q28" s="7">
        <f>'Basic Worksheet'!Q28</f>
        <v>0</v>
      </c>
      <c r="R28" s="38"/>
      <c r="S28" s="7">
        <f>'Basic Worksheet'!S28</f>
        <v>0</v>
      </c>
      <c r="T28" s="7">
        <f>'Basic Worksheet'!T28</f>
        <v>0</v>
      </c>
      <c r="U28" s="12">
        <f>'Basic Worksheet'!U28</f>
        <v>0</v>
      </c>
      <c r="V28" s="66"/>
      <c r="W28" s="77"/>
      <c r="X28" s="75">
        <f t="shared" si="1"/>
        <v>0</v>
      </c>
      <c r="Y28" s="76">
        <f t="shared" si="2"/>
        <v>0</v>
      </c>
      <c r="Z28" s="76">
        <f t="shared" si="3"/>
        <v>0</v>
      </c>
      <c r="AA28" s="76">
        <f t="shared" si="4"/>
        <v>0</v>
      </c>
      <c r="AB28" s="76">
        <f t="shared" si="5"/>
        <v>0</v>
      </c>
      <c r="AC28" s="76">
        <f t="shared" si="6"/>
        <v>0</v>
      </c>
      <c r="AD28" s="76">
        <f t="shared" si="7"/>
        <v>0</v>
      </c>
      <c r="AE28" s="76">
        <f t="shared" si="8"/>
        <v>0</v>
      </c>
      <c r="AF28" s="76">
        <f t="shared" si="9"/>
        <v>0</v>
      </c>
      <c r="AG28" s="76">
        <f t="shared" si="10"/>
        <v>0</v>
      </c>
      <c r="AH28" s="76">
        <f t="shared" si="11"/>
        <v>0</v>
      </c>
      <c r="AI28" s="66"/>
      <c r="AJ28" s="76">
        <f t="shared" si="12"/>
        <v>0</v>
      </c>
      <c r="AK28" s="76">
        <f t="shared" si="13"/>
        <v>0</v>
      </c>
      <c r="AL28" s="76">
        <f t="shared" si="14"/>
        <v>0</v>
      </c>
      <c r="AO28" s="78">
        <f t="shared" si="15"/>
        <v>5</v>
      </c>
      <c r="AP28" s="78">
        <f t="shared" si="16"/>
        <v>2</v>
      </c>
      <c r="AQ28" s="78">
        <f t="shared" si="17"/>
        <v>3</v>
      </c>
      <c r="AR28" s="78">
        <f t="shared" si="18"/>
        <v>3</v>
      </c>
      <c r="AS28" s="78">
        <f t="shared" si="19"/>
        <v>4</v>
      </c>
      <c r="AT28" s="78">
        <f t="shared" si="20"/>
        <v>3</v>
      </c>
      <c r="AU28" s="78">
        <f t="shared" si="21"/>
        <v>3</v>
      </c>
      <c r="AV28" s="78">
        <f t="shared" si="22"/>
        <v>3</v>
      </c>
      <c r="AW28" s="78">
        <f t="shared" si="23"/>
        <v>3</v>
      </c>
      <c r="AX28" s="78">
        <f t="shared" si="24"/>
        <v>2</v>
      </c>
      <c r="AY28" s="78">
        <f t="shared" si="25"/>
        <v>3</v>
      </c>
      <c r="AZ28" s="78"/>
      <c r="BA28" s="78">
        <f t="shared" si="26"/>
        <v>1</v>
      </c>
      <c r="BB28" s="78">
        <f t="shared" si="27"/>
        <v>1</v>
      </c>
      <c r="BC28" s="78">
        <f t="shared" si="28"/>
        <v>2</v>
      </c>
    </row>
    <row r="29" spans="2:55" ht="13.5">
      <c r="B29" s="3">
        <f t="shared" si="29"/>
        <v>0</v>
      </c>
      <c r="C29" s="80">
        <f t="shared" si="0"/>
        <v>21</v>
      </c>
      <c r="D29" s="6" t="s">
        <v>21</v>
      </c>
      <c r="E29" s="2" t="s">
        <v>54</v>
      </c>
      <c r="F29" s="2" t="s">
        <v>67</v>
      </c>
      <c r="G29" s="11">
        <f>'Basic Worksheet'!G29</f>
        <v>0</v>
      </c>
      <c r="H29" s="7">
        <f>'Basic Worksheet'!H29</f>
        <v>0</v>
      </c>
      <c r="I29" s="7">
        <f>'Basic Worksheet'!I29</f>
        <v>0</v>
      </c>
      <c r="J29" s="7">
        <f>'Basic Worksheet'!J29</f>
        <v>0</v>
      </c>
      <c r="K29" s="7">
        <f>'Basic Worksheet'!K29</f>
        <v>0</v>
      </c>
      <c r="L29" s="7">
        <f>'Basic Worksheet'!L29</f>
        <v>0</v>
      </c>
      <c r="M29" s="7">
        <f>'Basic Worksheet'!M29</f>
        <v>0</v>
      </c>
      <c r="N29" s="7">
        <f>'Basic Worksheet'!N29</f>
        <v>0</v>
      </c>
      <c r="O29" s="7">
        <f>'Basic Worksheet'!O29</f>
        <v>0</v>
      </c>
      <c r="P29" s="7">
        <f>'Basic Worksheet'!P29</f>
        <v>0</v>
      </c>
      <c r="Q29" s="7">
        <f>'Basic Worksheet'!Q29</f>
        <v>0</v>
      </c>
      <c r="R29" s="38"/>
      <c r="S29" s="7">
        <f>'Basic Worksheet'!S29</f>
        <v>0</v>
      </c>
      <c r="T29" s="7">
        <f>'Basic Worksheet'!T29</f>
        <v>0</v>
      </c>
      <c r="U29" s="12">
        <f>'Basic Worksheet'!U29</f>
        <v>0</v>
      </c>
      <c r="V29" s="66"/>
      <c r="W29" s="77"/>
      <c r="X29" s="75">
        <f t="shared" si="1"/>
        <v>0</v>
      </c>
      <c r="Y29" s="76">
        <f t="shared" si="2"/>
        <v>0</v>
      </c>
      <c r="Z29" s="76">
        <f t="shared" si="3"/>
        <v>0</v>
      </c>
      <c r="AA29" s="76">
        <f t="shared" si="4"/>
        <v>0</v>
      </c>
      <c r="AB29" s="76">
        <f t="shared" si="5"/>
        <v>0</v>
      </c>
      <c r="AC29" s="76">
        <f t="shared" si="6"/>
        <v>0</v>
      </c>
      <c r="AD29" s="76">
        <f t="shared" si="7"/>
        <v>0</v>
      </c>
      <c r="AE29" s="76">
        <f t="shared" si="8"/>
        <v>0</v>
      </c>
      <c r="AF29" s="76">
        <f t="shared" si="9"/>
        <v>0</v>
      </c>
      <c r="AG29" s="76">
        <f t="shared" si="10"/>
        <v>0</v>
      </c>
      <c r="AH29" s="76">
        <f t="shared" si="11"/>
        <v>0</v>
      </c>
      <c r="AI29" s="66"/>
      <c r="AJ29" s="76">
        <f t="shared" si="12"/>
        <v>0</v>
      </c>
      <c r="AK29" s="76">
        <f t="shared" si="13"/>
        <v>0</v>
      </c>
      <c r="AL29" s="76">
        <f t="shared" si="14"/>
        <v>0</v>
      </c>
      <c r="AO29" s="78">
        <f t="shared" si="15"/>
        <v>5</v>
      </c>
      <c r="AP29" s="78">
        <f t="shared" si="16"/>
        <v>2</v>
      </c>
      <c r="AQ29" s="78">
        <f t="shared" si="17"/>
        <v>3</v>
      </c>
      <c r="AR29" s="78">
        <f t="shared" si="18"/>
        <v>3</v>
      </c>
      <c r="AS29" s="78">
        <f t="shared" si="19"/>
        <v>4</v>
      </c>
      <c r="AT29" s="78">
        <f t="shared" si="20"/>
        <v>3</v>
      </c>
      <c r="AU29" s="78">
        <f t="shared" si="21"/>
        <v>3</v>
      </c>
      <c r="AV29" s="78">
        <f t="shared" si="22"/>
        <v>3</v>
      </c>
      <c r="AW29" s="78">
        <f t="shared" si="23"/>
        <v>3</v>
      </c>
      <c r="AX29" s="78">
        <f t="shared" si="24"/>
        <v>2</v>
      </c>
      <c r="AY29" s="78">
        <f t="shared" si="25"/>
        <v>3</v>
      </c>
      <c r="AZ29" s="78"/>
      <c r="BA29" s="78">
        <f t="shared" si="26"/>
        <v>1</v>
      </c>
      <c r="BB29" s="78">
        <f t="shared" si="27"/>
        <v>1</v>
      </c>
      <c r="BC29" s="78">
        <f t="shared" si="28"/>
        <v>2</v>
      </c>
    </row>
    <row r="30" spans="2:55" ht="13.5">
      <c r="B30" s="3">
        <f t="shared" si="29"/>
        <v>0</v>
      </c>
      <c r="C30" s="80">
        <f t="shared" si="0"/>
        <v>22</v>
      </c>
      <c r="D30" s="6" t="s">
        <v>22</v>
      </c>
      <c r="E30" s="2" t="s">
        <v>55</v>
      </c>
      <c r="F30" s="2" t="s">
        <v>69</v>
      </c>
      <c r="G30" s="11">
        <f>'Basic Worksheet'!G30</f>
        <v>0</v>
      </c>
      <c r="H30" s="7">
        <f>'Basic Worksheet'!H30</f>
        <v>0</v>
      </c>
      <c r="I30" s="7">
        <f>'Basic Worksheet'!I30</f>
        <v>0</v>
      </c>
      <c r="J30" s="7">
        <f>'Basic Worksheet'!J30</f>
        <v>0</v>
      </c>
      <c r="K30" s="7">
        <f>'Basic Worksheet'!K30</f>
        <v>0</v>
      </c>
      <c r="L30" s="7">
        <f>'Basic Worksheet'!L30</f>
        <v>0</v>
      </c>
      <c r="M30" s="7">
        <f>'Basic Worksheet'!M30</f>
        <v>0</v>
      </c>
      <c r="N30" s="7">
        <f>'Basic Worksheet'!N30</f>
        <v>0</v>
      </c>
      <c r="O30" s="7">
        <f>'Basic Worksheet'!O30</f>
        <v>0</v>
      </c>
      <c r="P30" s="7">
        <f>'Basic Worksheet'!P30</f>
        <v>0</v>
      </c>
      <c r="Q30" s="7">
        <f>'Basic Worksheet'!Q30</f>
        <v>0</v>
      </c>
      <c r="R30" s="38"/>
      <c r="S30" s="7">
        <f>'Basic Worksheet'!S30</f>
        <v>0</v>
      </c>
      <c r="T30" s="7">
        <f>'Basic Worksheet'!T30</f>
        <v>0</v>
      </c>
      <c r="U30" s="12">
        <f>'Basic Worksheet'!U30</f>
        <v>0</v>
      </c>
      <c r="V30" s="66"/>
      <c r="W30" s="77"/>
      <c r="X30" s="75">
        <f t="shared" si="1"/>
        <v>0</v>
      </c>
      <c r="Y30" s="76">
        <f t="shared" si="2"/>
        <v>0</v>
      </c>
      <c r="Z30" s="76">
        <f t="shared" si="3"/>
        <v>0</v>
      </c>
      <c r="AA30" s="76">
        <f t="shared" si="4"/>
        <v>0</v>
      </c>
      <c r="AB30" s="76">
        <f t="shared" si="5"/>
        <v>0</v>
      </c>
      <c r="AC30" s="76">
        <f t="shared" si="6"/>
        <v>0</v>
      </c>
      <c r="AD30" s="76">
        <f t="shared" si="7"/>
        <v>0</v>
      </c>
      <c r="AE30" s="76">
        <f t="shared" si="8"/>
        <v>0</v>
      </c>
      <c r="AF30" s="76">
        <f t="shared" si="9"/>
        <v>0</v>
      </c>
      <c r="AG30" s="76">
        <f t="shared" si="10"/>
        <v>0</v>
      </c>
      <c r="AH30" s="76">
        <f t="shared" si="11"/>
        <v>0</v>
      </c>
      <c r="AI30" s="66"/>
      <c r="AJ30" s="76">
        <f t="shared" si="12"/>
        <v>0</v>
      </c>
      <c r="AK30" s="76">
        <f t="shared" si="13"/>
        <v>0</v>
      </c>
      <c r="AL30" s="76">
        <f t="shared" si="14"/>
        <v>0</v>
      </c>
      <c r="AO30" s="78">
        <f t="shared" si="15"/>
        <v>5</v>
      </c>
      <c r="AP30" s="78">
        <f t="shared" si="16"/>
        <v>2</v>
      </c>
      <c r="AQ30" s="78">
        <f t="shared" si="17"/>
        <v>3</v>
      </c>
      <c r="AR30" s="78">
        <f t="shared" si="18"/>
        <v>3</v>
      </c>
      <c r="AS30" s="78">
        <f t="shared" si="19"/>
        <v>4</v>
      </c>
      <c r="AT30" s="78">
        <f t="shared" si="20"/>
        <v>3</v>
      </c>
      <c r="AU30" s="78">
        <f t="shared" si="21"/>
        <v>3</v>
      </c>
      <c r="AV30" s="78">
        <f t="shared" si="22"/>
        <v>3</v>
      </c>
      <c r="AW30" s="78">
        <f t="shared" si="23"/>
        <v>3</v>
      </c>
      <c r="AX30" s="78">
        <f t="shared" si="24"/>
        <v>2</v>
      </c>
      <c r="AY30" s="78">
        <f t="shared" si="25"/>
        <v>3</v>
      </c>
      <c r="AZ30" s="78"/>
      <c r="BA30" s="78">
        <f t="shared" si="26"/>
        <v>1</v>
      </c>
      <c r="BB30" s="78">
        <f t="shared" si="27"/>
        <v>1</v>
      </c>
      <c r="BC30" s="78">
        <f t="shared" si="28"/>
        <v>2</v>
      </c>
    </row>
    <row r="31" spans="2:55" ht="13.5">
      <c r="B31" s="3">
        <f t="shared" si="29"/>
        <v>0</v>
      </c>
      <c r="C31" s="80">
        <f t="shared" si="0"/>
        <v>23</v>
      </c>
      <c r="D31" s="6" t="s">
        <v>23</v>
      </c>
      <c r="E31" s="2" t="s">
        <v>56</v>
      </c>
      <c r="F31" s="2" t="s">
        <v>69</v>
      </c>
      <c r="G31" s="11">
        <f>'Basic Worksheet'!G31</f>
        <v>0</v>
      </c>
      <c r="H31" s="7">
        <f>'Basic Worksheet'!H31</f>
        <v>0</v>
      </c>
      <c r="I31" s="7">
        <f>'Basic Worksheet'!I31</f>
        <v>0</v>
      </c>
      <c r="J31" s="7">
        <f>'Basic Worksheet'!J31</f>
        <v>0</v>
      </c>
      <c r="K31" s="7">
        <f>'Basic Worksheet'!K31</f>
        <v>0</v>
      </c>
      <c r="L31" s="7">
        <f>'Basic Worksheet'!L31</f>
        <v>0</v>
      </c>
      <c r="M31" s="7">
        <f>'Basic Worksheet'!M31</f>
        <v>0</v>
      </c>
      <c r="N31" s="7">
        <f>'Basic Worksheet'!N31</f>
        <v>0</v>
      </c>
      <c r="O31" s="7">
        <f>'Basic Worksheet'!O31</f>
        <v>0</v>
      </c>
      <c r="P31" s="7">
        <f>'Basic Worksheet'!P31</f>
        <v>0</v>
      </c>
      <c r="Q31" s="7">
        <f>'Basic Worksheet'!Q31</f>
        <v>0</v>
      </c>
      <c r="R31" s="38"/>
      <c r="S31" s="7">
        <f>'Basic Worksheet'!S31</f>
        <v>0</v>
      </c>
      <c r="T31" s="7">
        <f>'Basic Worksheet'!T31</f>
        <v>0</v>
      </c>
      <c r="U31" s="12">
        <f>'Basic Worksheet'!U31</f>
        <v>0</v>
      </c>
      <c r="V31" s="66"/>
      <c r="W31" s="77"/>
      <c r="X31" s="75">
        <f t="shared" si="1"/>
        <v>0</v>
      </c>
      <c r="Y31" s="76">
        <f t="shared" si="2"/>
        <v>0</v>
      </c>
      <c r="Z31" s="76">
        <f t="shared" si="3"/>
        <v>0</v>
      </c>
      <c r="AA31" s="76">
        <f t="shared" si="4"/>
        <v>0</v>
      </c>
      <c r="AB31" s="76">
        <f t="shared" si="5"/>
        <v>0</v>
      </c>
      <c r="AC31" s="76">
        <f t="shared" si="6"/>
        <v>0</v>
      </c>
      <c r="AD31" s="76">
        <f t="shared" si="7"/>
        <v>0</v>
      </c>
      <c r="AE31" s="76">
        <f t="shared" si="8"/>
        <v>0</v>
      </c>
      <c r="AF31" s="76">
        <f t="shared" si="9"/>
        <v>0</v>
      </c>
      <c r="AG31" s="76">
        <f t="shared" si="10"/>
        <v>0</v>
      </c>
      <c r="AH31" s="76">
        <f t="shared" si="11"/>
        <v>0</v>
      </c>
      <c r="AI31" s="66"/>
      <c r="AJ31" s="76">
        <f t="shared" si="12"/>
        <v>0</v>
      </c>
      <c r="AK31" s="76">
        <f t="shared" si="13"/>
        <v>0</v>
      </c>
      <c r="AL31" s="76">
        <f t="shared" si="14"/>
        <v>0</v>
      </c>
      <c r="AO31" s="78">
        <f t="shared" si="15"/>
        <v>5</v>
      </c>
      <c r="AP31" s="78">
        <f t="shared" si="16"/>
        <v>2</v>
      </c>
      <c r="AQ31" s="78">
        <f t="shared" si="17"/>
        <v>3</v>
      </c>
      <c r="AR31" s="78">
        <f t="shared" si="18"/>
        <v>3</v>
      </c>
      <c r="AS31" s="78">
        <f t="shared" si="19"/>
        <v>4</v>
      </c>
      <c r="AT31" s="78">
        <f t="shared" si="20"/>
        <v>3</v>
      </c>
      <c r="AU31" s="78">
        <f t="shared" si="21"/>
        <v>3</v>
      </c>
      <c r="AV31" s="78">
        <f t="shared" si="22"/>
        <v>3</v>
      </c>
      <c r="AW31" s="78">
        <f t="shared" si="23"/>
        <v>3</v>
      </c>
      <c r="AX31" s="78">
        <f t="shared" si="24"/>
        <v>2</v>
      </c>
      <c r="AY31" s="78">
        <f t="shared" si="25"/>
        <v>3</v>
      </c>
      <c r="AZ31" s="78"/>
      <c r="BA31" s="78">
        <f t="shared" si="26"/>
        <v>1</v>
      </c>
      <c r="BB31" s="78">
        <f t="shared" si="27"/>
        <v>1</v>
      </c>
      <c r="BC31" s="78">
        <f t="shared" si="28"/>
        <v>2</v>
      </c>
    </row>
    <row r="32" spans="2:55" ht="13.5">
      <c r="B32" s="3">
        <f t="shared" si="29"/>
        <v>0</v>
      </c>
      <c r="C32" s="80">
        <f t="shared" si="0"/>
        <v>24</v>
      </c>
      <c r="D32" s="6" t="s">
        <v>24</v>
      </c>
      <c r="E32" s="2" t="s">
        <v>57</v>
      </c>
      <c r="F32" s="2" t="s">
        <v>73</v>
      </c>
      <c r="G32" s="11">
        <f>'Basic Worksheet'!G32</f>
        <v>0</v>
      </c>
      <c r="H32" s="7">
        <f>'Basic Worksheet'!H32</f>
        <v>0</v>
      </c>
      <c r="I32" s="7">
        <f>'Basic Worksheet'!I32</f>
        <v>0</v>
      </c>
      <c r="J32" s="7">
        <f>'Basic Worksheet'!J32</f>
        <v>0</v>
      </c>
      <c r="K32" s="7">
        <f>'Basic Worksheet'!K32</f>
        <v>0</v>
      </c>
      <c r="L32" s="7">
        <f>'Basic Worksheet'!L32</f>
        <v>0</v>
      </c>
      <c r="M32" s="7">
        <f>'Basic Worksheet'!M32</f>
        <v>0</v>
      </c>
      <c r="N32" s="7">
        <f>'Basic Worksheet'!N32</f>
        <v>0</v>
      </c>
      <c r="O32" s="7">
        <f>'Basic Worksheet'!O32</f>
        <v>0</v>
      </c>
      <c r="P32" s="7">
        <f>'Basic Worksheet'!P32</f>
        <v>0</v>
      </c>
      <c r="Q32" s="7">
        <f>'Basic Worksheet'!Q32</f>
        <v>0</v>
      </c>
      <c r="R32" s="38"/>
      <c r="S32" s="7">
        <f>'Basic Worksheet'!S32</f>
        <v>0</v>
      </c>
      <c r="T32" s="7">
        <f>'Basic Worksheet'!T32</f>
        <v>0</v>
      </c>
      <c r="U32" s="12">
        <f>'Basic Worksheet'!U32</f>
        <v>0</v>
      </c>
      <c r="V32" s="66"/>
      <c r="W32" s="77"/>
      <c r="X32" s="75">
        <f t="shared" si="1"/>
        <v>0</v>
      </c>
      <c r="Y32" s="76">
        <f t="shared" si="2"/>
        <v>0</v>
      </c>
      <c r="Z32" s="76">
        <f t="shared" si="3"/>
        <v>0</v>
      </c>
      <c r="AA32" s="76">
        <f t="shared" si="4"/>
        <v>0</v>
      </c>
      <c r="AB32" s="76">
        <f t="shared" si="5"/>
        <v>0</v>
      </c>
      <c r="AC32" s="76">
        <f t="shared" si="6"/>
        <v>0</v>
      </c>
      <c r="AD32" s="76">
        <f t="shared" si="7"/>
        <v>0</v>
      </c>
      <c r="AE32" s="76">
        <f t="shared" si="8"/>
        <v>0</v>
      </c>
      <c r="AF32" s="76">
        <f t="shared" si="9"/>
        <v>0</v>
      </c>
      <c r="AG32" s="76">
        <f t="shared" si="10"/>
        <v>0</v>
      </c>
      <c r="AH32" s="76">
        <f t="shared" si="11"/>
        <v>0</v>
      </c>
      <c r="AI32" s="66"/>
      <c r="AJ32" s="76">
        <f t="shared" si="12"/>
        <v>0</v>
      </c>
      <c r="AK32" s="76">
        <f t="shared" si="13"/>
        <v>0</v>
      </c>
      <c r="AL32" s="76">
        <f t="shared" si="14"/>
        <v>0</v>
      </c>
      <c r="AO32" s="78">
        <f t="shared" si="15"/>
        <v>5</v>
      </c>
      <c r="AP32" s="78">
        <f t="shared" si="16"/>
        <v>2</v>
      </c>
      <c r="AQ32" s="78">
        <f t="shared" si="17"/>
        <v>3</v>
      </c>
      <c r="AR32" s="78">
        <f t="shared" si="18"/>
        <v>3</v>
      </c>
      <c r="AS32" s="78">
        <f t="shared" si="19"/>
        <v>4</v>
      </c>
      <c r="AT32" s="78">
        <f t="shared" si="20"/>
        <v>3</v>
      </c>
      <c r="AU32" s="78">
        <f t="shared" si="21"/>
        <v>3</v>
      </c>
      <c r="AV32" s="78">
        <f t="shared" si="22"/>
        <v>3</v>
      </c>
      <c r="AW32" s="78">
        <f t="shared" si="23"/>
        <v>3</v>
      </c>
      <c r="AX32" s="78">
        <f t="shared" si="24"/>
        <v>2</v>
      </c>
      <c r="AY32" s="78">
        <f t="shared" si="25"/>
        <v>3</v>
      </c>
      <c r="AZ32" s="78"/>
      <c r="BA32" s="78">
        <f t="shared" si="26"/>
        <v>1</v>
      </c>
      <c r="BB32" s="78">
        <f t="shared" si="27"/>
        <v>1</v>
      </c>
      <c r="BC32" s="78">
        <f t="shared" si="28"/>
        <v>2</v>
      </c>
    </row>
    <row r="33" spans="2:55" ht="13.5">
      <c r="B33" s="3">
        <f t="shared" si="29"/>
        <v>0</v>
      </c>
      <c r="C33" s="80">
        <f t="shared" si="0"/>
        <v>25</v>
      </c>
      <c r="D33" s="6" t="s">
        <v>25</v>
      </c>
      <c r="E33" s="2" t="s">
        <v>58</v>
      </c>
      <c r="F33" s="2" t="s">
        <v>70</v>
      </c>
      <c r="G33" s="11">
        <f>'Basic Worksheet'!G33</f>
        <v>0</v>
      </c>
      <c r="H33" s="7">
        <f>'Basic Worksheet'!H33</f>
        <v>0</v>
      </c>
      <c r="I33" s="7">
        <f>'Basic Worksheet'!I33</f>
        <v>0</v>
      </c>
      <c r="J33" s="7">
        <f>'Basic Worksheet'!J33</f>
        <v>0</v>
      </c>
      <c r="K33" s="7">
        <f>'Basic Worksheet'!K33</f>
        <v>0</v>
      </c>
      <c r="L33" s="7">
        <f>'Basic Worksheet'!L33</f>
        <v>0</v>
      </c>
      <c r="M33" s="7">
        <f>'Basic Worksheet'!M33</f>
        <v>0</v>
      </c>
      <c r="N33" s="7">
        <f>'Basic Worksheet'!N33</f>
        <v>0</v>
      </c>
      <c r="O33" s="7">
        <f>'Basic Worksheet'!O33</f>
        <v>0</v>
      </c>
      <c r="P33" s="7">
        <f>'Basic Worksheet'!P33</f>
        <v>0</v>
      </c>
      <c r="Q33" s="7">
        <f>'Basic Worksheet'!Q33</f>
        <v>0</v>
      </c>
      <c r="R33" s="38"/>
      <c r="S33" s="7">
        <f>'Basic Worksheet'!S33</f>
        <v>0</v>
      </c>
      <c r="T33" s="7">
        <f>'Basic Worksheet'!T33</f>
        <v>0</v>
      </c>
      <c r="U33" s="12">
        <f>'Basic Worksheet'!U33</f>
        <v>0</v>
      </c>
      <c r="V33" s="66"/>
      <c r="W33" s="77"/>
      <c r="X33" s="75">
        <f t="shared" si="1"/>
        <v>0</v>
      </c>
      <c r="Y33" s="76">
        <f t="shared" si="2"/>
        <v>0</v>
      </c>
      <c r="Z33" s="76">
        <f t="shared" si="3"/>
        <v>0</v>
      </c>
      <c r="AA33" s="76">
        <f t="shared" si="4"/>
        <v>0</v>
      </c>
      <c r="AB33" s="76">
        <f t="shared" si="5"/>
        <v>0</v>
      </c>
      <c r="AC33" s="76">
        <f t="shared" si="6"/>
        <v>0</v>
      </c>
      <c r="AD33" s="76">
        <f t="shared" si="7"/>
        <v>0</v>
      </c>
      <c r="AE33" s="76">
        <f t="shared" si="8"/>
        <v>0</v>
      </c>
      <c r="AF33" s="76">
        <f t="shared" si="9"/>
        <v>0</v>
      </c>
      <c r="AG33" s="76">
        <f t="shared" si="10"/>
        <v>0</v>
      </c>
      <c r="AH33" s="76">
        <f t="shared" si="11"/>
        <v>0</v>
      </c>
      <c r="AI33" s="66"/>
      <c r="AJ33" s="76">
        <f t="shared" si="12"/>
        <v>0</v>
      </c>
      <c r="AK33" s="76">
        <f t="shared" si="13"/>
        <v>0</v>
      </c>
      <c r="AL33" s="76">
        <f t="shared" si="14"/>
        <v>0</v>
      </c>
      <c r="AO33" s="78">
        <f t="shared" si="15"/>
        <v>5</v>
      </c>
      <c r="AP33" s="78">
        <f t="shared" si="16"/>
        <v>2</v>
      </c>
      <c r="AQ33" s="78">
        <f t="shared" si="17"/>
        <v>3</v>
      </c>
      <c r="AR33" s="78">
        <f t="shared" si="18"/>
        <v>3</v>
      </c>
      <c r="AS33" s="78">
        <f t="shared" si="19"/>
        <v>4</v>
      </c>
      <c r="AT33" s="78">
        <f t="shared" si="20"/>
        <v>3</v>
      </c>
      <c r="AU33" s="78">
        <f t="shared" si="21"/>
        <v>3</v>
      </c>
      <c r="AV33" s="78">
        <f t="shared" si="22"/>
        <v>3</v>
      </c>
      <c r="AW33" s="78">
        <f t="shared" si="23"/>
        <v>3</v>
      </c>
      <c r="AX33" s="78">
        <f t="shared" si="24"/>
        <v>2</v>
      </c>
      <c r="AY33" s="78">
        <f t="shared" si="25"/>
        <v>3</v>
      </c>
      <c r="AZ33" s="78"/>
      <c r="BA33" s="78">
        <f t="shared" si="26"/>
        <v>1</v>
      </c>
      <c r="BB33" s="78">
        <f t="shared" si="27"/>
        <v>1</v>
      </c>
      <c r="BC33" s="78">
        <f t="shared" si="28"/>
        <v>2</v>
      </c>
    </row>
    <row r="34" spans="2:55" ht="13.5">
      <c r="B34" s="3">
        <f t="shared" si="29"/>
        <v>0</v>
      </c>
      <c r="C34" s="80">
        <f t="shared" si="0"/>
        <v>26</v>
      </c>
      <c r="D34" s="6" t="s">
        <v>26</v>
      </c>
      <c r="E34" s="2" t="s">
        <v>59</v>
      </c>
      <c r="F34" s="2" t="s">
        <v>67</v>
      </c>
      <c r="G34" s="11">
        <f>'Basic Worksheet'!G34</f>
        <v>0</v>
      </c>
      <c r="H34" s="7">
        <f>'Basic Worksheet'!H34</f>
        <v>0</v>
      </c>
      <c r="I34" s="7">
        <f>'Basic Worksheet'!I34</f>
        <v>0</v>
      </c>
      <c r="J34" s="7">
        <f>'Basic Worksheet'!J34</f>
        <v>0</v>
      </c>
      <c r="K34" s="7">
        <f>'Basic Worksheet'!K34</f>
        <v>0</v>
      </c>
      <c r="L34" s="7">
        <f>'Basic Worksheet'!L34</f>
        <v>0</v>
      </c>
      <c r="M34" s="7">
        <f>'Basic Worksheet'!M34</f>
        <v>0</v>
      </c>
      <c r="N34" s="7">
        <f>'Basic Worksheet'!N34</f>
        <v>0</v>
      </c>
      <c r="O34" s="7">
        <f>'Basic Worksheet'!O34</f>
        <v>0</v>
      </c>
      <c r="P34" s="7">
        <f>'Basic Worksheet'!P34</f>
        <v>0</v>
      </c>
      <c r="Q34" s="7">
        <f>'Basic Worksheet'!Q34</f>
        <v>0</v>
      </c>
      <c r="R34" s="38"/>
      <c r="S34" s="7">
        <f>'Basic Worksheet'!S34</f>
        <v>0</v>
      </c>
      <c r="T34" s="7">
        <f>'Basic Worksheet'!T34</f>
        <v>0</v>
      </c>
      <c r="U34" s="12">
        <f>'Basic Worksheet'!U34</f>
        <v>0</v>
      </c>
      <c r="V34" s="66"/>
      <c r="W34" s="77"/>
      <c r="X34" s="75">
        <f t="shared" si="1"/>
        <v>0</v>
      </c>
      <c r="Y34" s="76">
        <f t="shared" si="2"/>
        <v>0</v>
      </c>
      <c r="Z34" s="76">
        <f t="shared" si="3"/>
        <v>0</v>
      </c>
      <c r="AA34" s="76">
        <f t="shared" si="4"/>
        <v>0</v>
      </c>
      <c r="AB34" s="76">
        <f t="shared" si="5"/>
        <v>0</v>
      </c>
      <c r="AC34" s="76">
        <f t="shared" si="6"/>
        <v>0</v>
      </c>
      <c r="AD34" s="76">
        <f t="shared" si="7"/>
        <v>0</v>
      </c>
      <c r="AE34" s="76">
        <f t="shared" si="8"/>
        <v>0</v>
      </c>
      <c r="AF34" s="76">
        <f t="shared" si="9"/>
        <v>0</v>
      </c>
      <c r="AG34" s="76">
        <f t="shared" si="10"/>
        <v>0</v>
      </c>
      <c r="AH34" s="76">
        <f t="shared" si="11"/>
        <v>0</v>
      </c>
      <c r="AI34" s="66"/>
      <c r="AJ34" s="76">
        <f t="shared" si="12"/>
        <v>0</v>
      </c>
      <c r="AK34" s="76">
        <f t="shared" si="13"/>
        <v>0</v>
      </c>
      <c r="AL34" s="76">
        <f t="shared" si="14"/>
        <v>0</v>
      </c>
      <c r="AO34" s="78">
        <f t="shared" si="15"/>
        <v>5</v>
      </c>
      <c r="AP34" s="78">
        <f t="shared" si="16"/>
        <v>2</v>
      </c>
      <c r="AQ34" s="78">
        <f t="shared" si="17"/>
        <v>3</v>
      </c>
      <c r="AR34" s="78">
        <f t="shared" si="18"/>
        <v>3</v>
      </c>
      <c r="AS34" s="78">
        <f t="shared" si="19"/>
        <v>4</v>
      </c>
      <c r="AT34" s="78">
        <f t="shared" si="20"/>
        <v>3</v>
      </c>
      <c r="AU34" s="78">
        <f t="shared" si="21"/>
        <v>3</v>
      </c>
      <c r="AV34" s="78">
        <f t="shared" si="22"/>
        <v>3</v>
      </c>
      <c r="AW34" s="78">
        <f t="shared" si="23"/>
        <v>3</v>
      </c>
      <c r="AX34" s="78">
        <f t="shared" si="24"/>
        <v>2</v>
      </c>
      <c r="AY34" s="78">
        <f t="shared" si="25"/>
        <v>3</v>
      </c>
      <c r="AZ34" s="78"/>
      <c r="BA34" s="78">
        <f t="shared" si="26"/>
        <v>1</v>
      </c>
      <c r="BB34" s="78">
        <f t="shared" si="27"/>
        <v>1</v>
      </c>
      <c r="BC34" s="78">
        <f t="shared" si="28"/>
        <v>2</v>
      </c>
    </row>
    <row r="35" spans="2:55" ht="13.5">
      <c r="B35" s="3">
        <f t="shared" si="29"/>
        <v>0</v>
      </c>
      <c r="C35" s="80">
        <f t="shared" si="0"/>
        <v>27</v>
      </c>
      <c r="D35" s="6" t="s">
        <v>27</v>
      </c>
      <c r="E35" s="2" t="s">
        <v>35</v>
      </c>
      <c r="F35" s="2" t="s">
        <v>68</v>
      </c>
      <c r="G35" s="11">
        <f>'Basic Worksheet'!G35</f>
        <v>0</v>
      </c>
      <c r="H35" s="7">
        <f>'Basic Worksheet'!H35</f>
        <v>0</v>
      </c>
      <c r="I35" s="7">
        <f>'Basic Worksheet'!I35</f>
        <v>0</v>
      </c>
      <c r="J35" s="7">
        <f>'Basic Worksheet'!J35</f>
        <v>0</v>
      </c>
      <c r="K35" s="7">
        <f>'Basic Worksheet'!K35</f>
        <v>0</v>
      </c>
      <c r="L35" s="7">
        <f>'Basic Worksheet'!L35</f>
        <v>0</v>
      </c>
      <c r="M35" s="7">
        <f>'Basic Worksheet'!M35</f>
        <v>0</v>
      </c>
      <c r="N35" s="7">
        <f>'Basic Worksheet'!N35</f>
        <v>0</v>
      </c>
      <c r="O35" s="7">
        <f>'Basic Worksheet'!O35</f>
        <v>0</v>
      </c>
      <c r="P35" s="7">
        <f>'Basic Worksheet'!P35</f>
        <v>0</v>
      </c>
      <c r="Q35" s="7">
        <f>'Basic Worksheet'!Q35</f>
        <v>0</v>
      </c>
      <c r="R35" s="38"/>
      <c r="S35" s="7">
        <f>'Basic Worksheet'!S35</f>
        <v>0</v>
      </c>
      <c r="T35" s="7">
        <f>'Basic Worksheet'!T35</f>
        <v>0</v>
      </c>
      <c r="U35" s="12">
        <f>'Basic Worksheet'!U35</f>
        <v>0</v>
      </c>
      <c r="V35" s="66"/>
      <c r="W35" s="77"/>
      <c r="X35" s="75">
        <f t="shared" si="1"/>
        <v>0</v>
      </c>
      <c r="Y35" s="76">
        <f t="shared" si="2"/>
        <v>0</v>
      </c>
      <c r="Z35" s="76">
        <f t="shared" si="3"/>
        <v>0</v>
      </c>
      <c r="AA35" s="76">
        <f t="shared" si="4"/>
        <v>0</v>
      </c>
      <c r="AB35" s="76">
        <f t="shared" si="5"/>
        <v>0</v>
      </c>
      <c r="AC35" s="76">
        <f t="shared" si="6"/>
        <v>0</v>
      </c>
      <c r="AD35" s="76">
        <f t="shared" si="7"/>
        <v>0</v>
      </c>
      <c r="AE35" s="76">
        <f t="shared" si="8"/>
        <v>0</v>
      </c>
      <c r="AF35" s="76">
        <f t="shared" si="9"/>
        <v>0</v>
      </c>
      <c r="AG35" s="76">
        <f t="shared" si="10"/>
        <v>0</v>
      </c>
      <c r="AH35" s="76">
        <f t="shared" si="11"/>
        <v>0</v>
      </c>
      <c r="AI35" s="66"/>
      <c r="AJ35" s="76">
        <f t="shared" si="12"/>
        <v>0</v>
      </c>
      <c r="AK35" s="76">
        <f t="shared" si="13"/>
        <v>0</v>
      </c>
      <c r="AL35" s="76">
        <f t="shared" si="14"/>
        <v>0</v>
      </c>
      <c r="AO35" s="78">
        <f t="shared" si="15"/>
        <v>5</v>
      </c>
      <c r="AP35" s="78">
        <f t="shared" si="16"/>
        <v>2</v>
      </c>
      <c r="AQ35" s="78">
        <f t="shared" si="17"/>
        <v>3</v>
      </c>
      <c r="AR35" s="78">
        <f t="shared" si="18"/>
        <v>3</v>
      </c>
      <c r="AS35" s="78">
        <f t="shared" si="19"/>
        <v>4</v>
      </c>
      <c r="AT35" s="78">
        <f t="shared" si="20"/>
        <v>3</v>
      </c>
      <c r="AU35" s="78">
        <f t="shared" si="21"/>
        <v>3</v>
      </c>
      <c r="AV35" s="78">
        <f t="shared" si="22"/>
        <v>3</v>
      </c>
      <c r="AW35" s="78">
        <f t="shared" si="23"/>
        <v>3</v>
      </c>
      <c r="AX35" s="78">
        <f t="shared" si="24"/>
        <v>2</v>
      </c>
      <c r="AY35" s="78">
        <f t="shared" si="25"/>
        <v>3</v>
      </c>
      <c r="AZ35" s="78"/>
      <c r="BA35" s="78">
        <f t="shared" si="26"/>
        <v>1</v>
      </c>
      <c r="BB35" s="78">
        <f t="shared" si="27"/>
        <v>1</v>
      </c>
      <c r="BC35" s="78">
        <f t="shared" si="28"/>
        <v>2</v>
      </c>
    </row>
    <row r="36" spans="2:55" ht="13.5">
      <c r="B36" s="3">
        <f t="shared" si="29"/>
        <v>0</v>
      </c>
      <c r="C36" s="80">
        <f t="shared" si="0"/>
        <v>28</v>
      </c>
      <c r="D36" s="6" t="s">
        <v>28</v>
      </c>
      <c r="E36" s="2" t="s">
        <v>60</v>
      </c>
      <c r="F36" s="2" t="s">
        <v>75</v>
      </c>
      <c r="G36" s="11">
        <f>'Basic Worksheet'!G36</f>
        <v>0</v>
      </c>
      <c r="H36" s="7">
        <f>'Basic Worksheet'!H36</f>
        <v>0</v>
      </c>
      <c r="I36" s="7">
        <f>'Basic Worksheet'!I36</f>
        <v>0</v>
      </c>
      <c r="J36" s="7">
        <f>'Basic Worksheet'!J36</f>
        <v>0</v>
      </c>
      <c r="K36" s="7">
        <f>'Basic Worksheet'!K36</f>
        <v>0</v>
      </c>
      <c r="L36" s="7">
        <f>'Basic Worksheet'!L36</f>
        <v>0</v>
      </c>
      <c r="M36" s="7">
        <f>'Basic Worksheet'!M36</f>
        <v>0</v>
      </c>
      <c r="N36" s="7">
        <f>'Basic Worksheet'!N36</f>
        <v>0</v>
      </c>
      <c r="O36" s="7">
        <f>'Basic Worksheet'!O36</f>
        <v>0</v>
      </c>
      <c r="P36" s="7">
        <f>'Basic Worksheet'!P36</f>
        <v>0</v>
      </c>
      <c r="Q36" s="7">
        <f>'Basic Worksheet'!Q36</f>
        <v>0</v>
      </c>
      <c r="R36" s="38"/>
      <c r="S36" s="7">
        <f>'Basic Worksheet'!S36</f>
        <v>0</v>
      </c>
      <c r="T36" s="7">
        <f>'Basic Worksheet'!T36</f>
        <v>0</v>
      </c>
      <c r="U36" s="12">
        <f>'Basic Worksheet'!U36</f>
        <v>0</v>
      </c>
      <c r="V36" s="66"/>
      <c r="W36" s="77"/>
      <c r="X36" s="75">
        <f t="shared" si="1"/>
        <v>0</v>
      </c>
      <c r="Y36" s="76">
        <f t="shared" si="2"/>
        <v>0</v>
      </c>
      <c r="Z36" s="76">
        <f t="shared" si="3"/>
        <v>0</v>
      </c>
      <c r="AA36" s="76">
        <f t="shared" si="4"/>
        <v>0</v>
      </c>
      <c r="AB36" s="76">
        <f t="shared" si="5"/>
        <v>0</v>
      </c>
      <c r="AC36" s="76">
        <f t="shared" si="6"/>
        <v>0</v>
      </c>
      <c r="AD36" s="76">
        <f t="shared" si="7"/>
        <v>0</v>
      </c>
      <c r="AE36" s="76">
        <f t="shared" si="8"/>
        <v>0</v>
      </c>
      <c r="AF36" s="76">
        <f t="shared" si="9"/>
        <v>0</v>
      </c>
      <c r="AG36" s="76">
        <f t="shared" si="10"/>
        <v>0</v>
      </c>
      <c r="AH36" s="76">
        <f t="shared" si="11"/>
        <v>0</v>
      </c>
      <c r="AI36" s="66"/>
      <c r="AJ36" s="76">
        <f t="shared" si="12"/>
        <v>0</v>
      </c>
      <c r="AK36" s="76">
        <f t="shared" si="13"/>
        <v>0</v>
      </c>
      <c r="AL36" s="76">
        <f t="shared" si="14"/>
        <v>0</v>
      </c>
      <c r="AO36" s="78">
        <f t="shared" si="15"/>
        <v>5</v>
      </c>
      <c r="AP36" s="78">
        <f t="shared" si="16"/>
        <v>2</v>
      </c>
      <c r="AQ36" s="78">
        <f t="shared" si="17"/>
        <v>3</v>
      </c>
      <c r="AR36" s="78">
        <f t="shared" si="18"/>
        <v>3</v>
      </c>
      <c r="AS36" s="78">
        <f t="shared" si="19"/>
        <v>4</v>
      </c>
      <c r="AT36" s="78">
        <f t="shared" si="20"/>
        <v>3</v>
      </c>
      <c r="AU36" s="78">
        <f t="shared" si="21"/>
        <v>3</v>
      </c>
      <c r="AV36" s="78">
        <f t="shared" si="22"/>
        <v>3</v>
      </c>
      <c r="AW36" s="78">
        <f t="shared" si="23"/>
        <v>3</v>
      </c>
      <c r="AX36" s="78">
        <f t="shared" si="24"/>
        <v>2</v>
      </c>
      <c r="AY36" s="78">
        <f t="shared" si="25"/>
        <v>3</v>
      </c>
      <c r="AZ36" s="78"/>
      <c r="BA36" s="78">
        <f t="shared" si="26"/>
        <v>1</v>
      </c>
      <c r="BB36" s="78">
        <f t="shared" si="27"/>
        <v>1</v>
      </c>
      <c r="BC36" s="78">
        <f t="shared" si="28"/>
        <v>2</v>
      </c>
    </row>
    <row r="37" spans="2:55" ht="13.5">
      <c r="B37" s="3">
        <f t="shared" si="29"/>
        <v>0</v>
      </c>
      <c r="C37" s="80">
        <f t="shared" si="0"/>
        <v>29</v>
      </c>
      <c r="D37" s="6" t="s">
        <v>29</v>
      </c>
      <c r="E37" s="2" t="s">
        <v>61</v>
      </c>
      <c r="F37" s="2" t="s">
        <v>69</v>
      </c>
      <c r="G37" s="11">
        <f>'Basic Worksheet'!G37</f>
        <v>0</v>
      </c>
      <c r="H37" s="7">
        <f>'Basic Worksheet'!H37</f>
        <v>0</v>
      </c>
      <c r="I37" s="7">
        <f>'Basic Worksheet'!I37</f>
        <v>0</v>
      </c>
      <c r="J37" s="7">
        <f>'Basic Worksheet'!J37</f>
        <v>0</v>
      </c>
      <c r="K37" s="7">
        <f>'Basic Worksheet'!K37</f>
        <v>0</v>
      </c>
      <c r="L37" s="7">
        <f>'Basic Worksheet'!L37</f>
        <v>0</v>
      </c>
      <c r="M37" s="7">
        <f>'Basic Worksheet'!M37</f>
        <v>0</v>
      </c>
      <c r="N37" s="7">
        <f>'Basic Worksheet'!N37</f>
        <v>0</v>
      </c>
      <c r="O37" s="7">
        <f>'Basic Worksheet'!O37</f>
        <v>0</v>
      </c>
      <c r="P37" s="7">
        <f>'Basic Worksheet'!P37</f>
        <v>0</v>
      </c>
      <c r="Q37" s="7">
        <f>'Basic Worksheet'!Q37</f>
        <v>0</v>
      </c>
      <c r="R37" s="38"/>
      <c r="S37" s="7">
        <f>'Basic Worksheet'!S37</f>
        <v>0</v>
      </c>
      <c r="T37" s="7">
        <f>'Basic Worksheet'!T37</f>
        <v>0</v>
      </c>
      <c r="U37" s="12">
        <f>'Basic Worksheet'!U37</f>
        <v>0</v>
      </c>
      <c r="V37" s="66"/>
      <c r="W37" s="77"/>
      <c r="X37" s="75">
        <f t="shared" si="1"/>
        <v>0</v>
      </c>
      <c r="Y37" s="76">
        <f t="shared" si="2"/>
        <v>0</v>
      </c>
      <c r="Z37" s="76">
        <f t="shared" si="3"/>
        <v>0</v>
      </c>
      <c r="AA37" s="76">
        <f t="shared" si="4"/>
        <v>0</v>
      </c>
      <c r="AB37" s="76">
        <f t="shared" si="5"/>
        <v>0</v>
      </c>
      <c r="AC37" s="76">
        <f t="shared" si="6"/>
        <v>0</v>
      </c>
      <c r="AD37" s="76">
        <f t="shared" si="7"/>
        <v>0</v>
      </c>
      <c r="AE37" s="76">
        <f t="shared" si="8"/>
        <v>0</v>
      </c>
      <c r="AF37" s="76">
        <f t="shared" si="9"/>
        <v>0</v>
      </c>
      <c r="AG37" s="76">
        <f t="shared" si="10"/>
        <v>0</v>
      </c>
      <c r="AH37" s="76">
        <f t="shared" si="11"/>
        <v>0</v>
      </c>
      <c r="AI37" s="66"/>
      <c r="AJ37" s="76">
        <f t="shared" si="12"/>
        <v>0</v>
      </c>
      <c r="AK37" s="76">
        <f t="shared" si="13"/>
        <v>0</v>
      </c>
      <c r="AL37" s="76">
        <f t="shared" si="14"/>
        <v>0</v>
      </c>
      <c r="AO37" s="78">
        <f t="shared" si="15"/>
        <v>5</v>
      </c>
      <c r="AP37" s="78">
        <f t="shared" si="16"/>
        <v>2</v>
      </c>
      <c r="AQ37" s="78">
        <f t="shared" si="17"/>
        <v>3</v>
      </c>
      <c r="AR37" s="78">
        <f t="shared" si="18"/>
        <v>3</v>
      </c>
      <c r="AS37" s="78">
        <f t="shared" si="19"/>
        <v>4</v>
      </c>
      <c r="AT37" s="78">
        <f t="shared" si="20"/>
        <v>3</v>
      </c>
      <c r="AU37" s="78">
        <f t="shared" si="21"/>
        <v>3</v>
      </c>
      <c r="AV37" s="78">
        <f t="shared" si="22"/>
        <v>3</v>
      </c>
      <c r="AW37" s="78">
        <f t="shared" si="23"/>
        <v>3</v>
      </c>
      <c r="AX37" s="78">
        <f t="shared" si="24"/>
        <v>2</v>
      </c>
      <c r="AY37" s="78">
        <f t="shared" si="25"/>
        <v>3</v>
      </c>
      <c r="AZ37" s="78"/>
      <c r="BA37" s="78">
        <f t="shared" si="26"/>
        <v>1</v>
      </c>
      <c r="BB37" s="78">
        <f t="shared" si="27"/>
        <v>1</v>
      </c>
      <c r="BC37" s="78">
        <f t="shared" si="28"/>
        <v>2</v>
      </c>
    </row>
    <row r="38" spans="2:55" ht="13.5">
      <c r="B38" s="3">
        <f t="shared" si="29"/>
        <v>0</v>
      </c>
      <c r="C38" s="80">
        <f t="shared" si="0"/>
        <v>30</v>
      </c>
      <c r="D38" s="6" t="s">
        <v>30</v>
      </c>
      <c r="E38" s="2" t="s">
        <v>62</v>
      </c>
      <c r="F38" s="2" t="s">
        <v>69</v>
      </c>
      <c r="G38" s="11">
        <f>'Basic Worksheet'!G38</f>
        <v>0</v>
      </c>
      <c r="H38" s="7">
        <f>'Basic Worksheet'!H38</f>
        <v>0</v>
      </c>
      <c r="I38" s="7">
        <f>'Basic Worksheet'!I38</f>
        <v>0</v>
      </c>
      <c r="J38" s="7">
        <f>'Basic Worksheet'!J38</f>
        <v>0</v>
      </c>
      <c r="K38" s="7">
        <f>'Basic Worksheet'!K38</f>
        <v>0</v>
      </c>
      <c r="L38" s="7">
        <f>'Basic Worksheet'!L38</f>
        <v>0</v>
      </c>
      <c r="M38" s="7">
        <f>'Basic Worksheet'!M38</f>
        <v>0</v>
      </c>
      <c r="N38" s="7">
        <f>'Basic Worksheet'!N38</f>
        <v>0</v>
      </c>
      <c r="O38" s="7">
        <f>'Basic Worksheet'!O38</f>
        <v>0</v>
      </c>
      <c r="P38" s="7">
        <f>'Basic Worksheet'!P38</f>
        <v>0</v>
      </c>
      <c r="Q38" s="7">
        <f>'Basic Worksheet'!Q38</f>
        <v>0</v>
      </c>
      <c r="R38" s="38"/>
      <c r="S38" s="7">
        <f>'Basic Worksheet'!S38</f>
        <v>0</v>
      </c>
      <c r="T38" s="7">
        <f>'Basic Worksheet'!T38</f>
        <v>0</v>
      </c>
      <c r="U38" s="12">
        <f>'Basic Worksheet'!U38</f>
        <v>0</v>
      </c>
      <c r="V38" s="66"/>
      <c r="W38" s="77"/>
      <c r="X38" s="75">
        <f t="shared" si="1"/>
        <v>0</v>
      </c>
      <c r="Y38" s="76">
        <f t="shared" si="2"/>
        <v>0</v>
      </c>
      <c r="Z38" s="76">
        <f t="shared" si="3"/>
        <v>0</v>
      </c>
      <c r="AA38" s="76">
        <f t="shared" si="4"/>
        <v>0</v>
      </c>
      <c r="AB38" s="76">
        <f t="shared" si="5"/>
        <v>0</v>
      </c>
      <c r="AC38" s="76">
        <f t="shared" si="6"/>
        <v>0</v>
      </c>
      <c r="AD38" s="76">
        <f t="shared" si="7"/>
        <v>0</v>
      </c>
      <c r="AE38" s="76">
        <f t="shared" si="8"/>
        <v>0</v>
      </c>
      <c r="AF38" s="76">
        <f t="shared" si="9"/>
        <v>0</v>
      </c>
      <c r="AG38" s="76">
        <f t="shared" si="10"/>
        <v>0</v>
      </c>
      <c r="AH38" s="76">
        <f t="shared" si="11"/>
        <v>0</v>
      </c>
      <c r="AI38" s="66"/>
      <c r="AJ38" s="76">
        <f t="shared" si="12"/>
        <v>0</v>
      </c>
      <c r="AK38" s="76">
        <f t="shared" si="13"/>
        <v>0</v>
      </c>
      <c r="AL38" s="76">
        <f t="shared" si="14"/>
        <v>0</v>
      </c>
      <c r="AO38" s="78">
        <f t="shared" si="15"/>
        <v>5</v>
      </c>
      <c r="AP38" s="78">
        <f t="shared" si="16"/>
        <v>2</v>
      </c>
      <c r="AQ38" s="78">
        <f t="shared" si="17"/>
        <v>3</v>
      </c>
      <c r="AR38" s="78">
        <f t="shared" si="18"/>
        <v>3</v>
      </c>
      <c r="AS38" s="78">
        <f t="shared" si="19"/>
        <v>4</v>
      </c>
      <c r="AT38" s="78">
        <f t="shared" si="20"/>
        <v>3</v>
      </c>
      <c r="AU38" s="78">
        <f t="shared" si="21"/>
        <v>3</v>
      </c>
      <c r="AV38" s="78">
        <f t="shared" si="22"/>
        <v>3</v>
      </c>
      <c r="AW38" s="78">
        <f t="shared" si="23"/>
        <v>3</v>
      </c>
      <c r="AX38" s="78">
        <f t="shared" si="24"/>
        <v>2</v>
      </c>
      <c r="AY38" s="78">
        <f t="shared" si="25"/>
        <v>3</v>
      </c>
      <c r="AZ38" s="78"/>
      <c r="BA38" s="78">
        <f t="shared" si="26"/>
        <v>1</v>
      </c>
      <c r="BB38" s="78">
        <f t="shared" si="27"/>
        <v>1</v>
      </c>
      <c r="BC38" s="78">
        <f t="shared" si="28"/>
        <v>2</v>
      </c>
    </row>
    <row r="39" spans="2:55" ht="13.5">
      <c r="B39" s="3">
        <f t="shared" si="29"/>
        <v>0</v>
      </c>
      <c r="C39" s="80">
        <f t="shared" si="0"/>
        <v>31</v>
      </c>
      <c r="D39" s="6" t="s">
        <v>95</v>
      </c>
      <c r="E39" s="2" t="s">
        <v>94</v>
      </c>
      <c r="F39" s="2" t="s">
        <v>70</v>
      </c>
      <c r="G39" s="11">
        <f>'Basic Worksheet'!G39</f>
        <v>0</v>
      </c>
      <c r="H39" s="7">
        <f>'Basic Worksheet'!H39</f>
        <v>0</v>
      </c>
      <c r="I39" s="7">
        <f>'Basic Worksheet'!I39</f>
        <v>0</v>
      </c>
      <c r="J39" s="7">
        <f>'Basic Worksheet'!J39</f>
        <v>0</v>
      </c>
      <c r="K39" s="7">
        <f>'Basic Worksheet'!K39</f>
        <v>0</v>
      </c>
      <c r="L39" s="7">
        <f>'Basic Worksheet'!L39</f>
        <v>0</v>
      </c>
      <c r="M39" s="7">
        <f>'Basic Worksheet'!M39</f>
        <v>0</v>
      </c>
      <c r="N39" s="7">
        <f>'Basic Worksheet'!N39</f>
        <v>0</v>
      </c>
      <c r="O39" s="7">
        <f>'Basic Worksheet'!O39</f>
        <v>0</v>
      </c>
      <c r="P39" s="7">
        <f>'Basic Worksheet'!P39</f>
        <v>0</v>
      </c>
      <c r="Q39" s="7">
        <f>'Basic Worksheet'!Q39</f>
        <v>0</v>
      </c>
      <c r="R39" s="38"/>
      <c r="S39" s="7">
        <f>'Basic Worksheet'!S39</f>
        <v>0</v>
      </c>
      <c r="T39" s="7">
        <f>'Basic Worksheet'!T39</f>
        <v>0</v>
      </c>
      <c r="U39" s="12">
        <f>'Basic Worksheet'!U39</f>
        <v>0</v>
      </c>
      <c r="V39" s="66"/>
      <c r="W39" s="77"/>
      <c r="X39" s="75">
        <f t="shared" si="1"/>
        <v>0</v>
      </c>
      <c r="Y39" s="76">
        <f t="shared" si="2"/>
        <v>0</v>
      </c>
      <c r="Z39" s="76">
        <f t="shared" si="3"/>
        <v>0</v>
      </c>
      <c r="AA39" s="76">
        <f t="shared" si="4"/>
        <v>0</v>
      </c>
      <c r="AB39" s="76">
        <f t="shared" si="5"/>
        <v>0</v>
      </c>
      <c r="AC39" s="76">
        <f t="shared" si="6"/>
        <v>0</v>
      </c>
      <c r="AD39" s="76">
        <f t="shared" si="7"/>
        <v>0</v>
      </c>
      <c r="AE39" s="76">
        <f t="shared" si="8"/>
        <v>0</v>
      </c>
      <c r="AF39" s="76">
        <f t="shared" si="9"/>
        <v>0</v>
      </c>
      <c r="AG39" s="76">
        <f t="shared" si="10"/>
        <v>0</v>
      </c>
      <c r="AH39" s="76">
        <f t="shared" si="11"/>
        <v>0</v>
      </c>
      <c r="AI39" s="66"/>
      <c r="AJ39" s="76">
        <f t="shared" si="12"/>
        <v>0</v>
      </c>
      <c r="AK39" s="76">
        <f t="shared" si="13"/>
        <v>0</v>
      </c>
      <c r="AL39" s="76">
        <f t="shared" si="14"/>
        <v>0</v>
      </c>
      <c r="AO39" s="78">
        <f t="shared" si="15"/>
        <v>5</v>
      </c>
      <c r="AP39" s="78">
        <f t="shared" si="16"/>
        <v>2</v>
      </c>
      <c r="AQ39" s="78">
        <f t="shared" si="17"/>
        <v>3</v>
      </c>
      <c r="AR39" s="78">
        <f t="shared" si="18"/>
        <v>3</v>
      </c>
      <c r="AS39" s="78">
        <f t="shared" si="19"/>
        <v>4</v>
      </c>
      <c r="AT39" s="78">
        <f t="shared" si="20"/>
        <v>3</v>
      </c>
      <c r="AU39" s="78">
        <f t="shared" si="21"/>
        <v>3</v>
      </c>
      <c r="AV39" s="78">
        <f t="shared" si="22"/>
        <v>3</v>
      </c>
      <c r="AW39" s="78">
        <f t="shared" si="23"/>
        <v>3</v>
      </c>
      <c r="AX39" s="78">
        <f t="shared" si="24"/>
        <v>2</v>
      </c>
      <c r="AY39" s="78">
        <f t="shared" si="25"/>
        <v>3</v>
      </c>
      <c r="AZ39" s="78"/>
      <c r="BA39" s="78">
        <f t="shared" si="26"/>
        <v>1</v>
      </c>
      <c r="BB39" s="78">
        <f t="shared" si="27"/>
        <v>1</v>
      </c>
      <c r="BC39" s="78">
        <f t="shared" si="28"/>
        <v>2</v>
      </c>
    </row>
    <row r="40" spans="2:55" ht="13.5">
      <c r="B40" s="3">
        <f t="shared" si="29"/>
        <v>0</v>
      </c>
      <c r="C40" s="80">
        <f t="shared" si="0"/>
        <v>32</v>
      </c>
      <c r="D40" s="6" t="s">
        <v>31</v>
      </c>
      <c r="E40" s="2" t="s">
        <v>63</v>
      </c>
      <c r="F40" s="2" t="s">
        <v>71</v>
      </c>
      <c r="G40" s="11">
        <f>'Basic Worksheet'!G40</f>
        <v>0</v>
      </c>
      <c r="H40" s="7">
        <f>'Basic Worksheet'!H40</f>
        <v>0</v>
      </c>
      <c r="I40" s="7">
        <f>'Basic Worksheet'!I40</f>
        <v>0</v>
      </c>
      <c r="J40" s="7">
        <f>'Basic Worksheet'!J40</f>
        <v>0</v>
      </c>
      <c r="K40" s="7">
        <f>'Basic Worksheet'!K40</f>
        <v>0</v>
      </c>
      <c r="L40" s="7">
        <f>'Basic Worksheet'!L40</f>
        <v>0</v>
      </c>
      <c r="M40" s="7">
        <f>'Basic Worksheet'!M40</f>
        <v>0</v>
      </c>
      <c r="N40" s="7">
        <f>'Basic Worksheet'!N40</f>
        <v>0</v>
      </c>
      <c r="O40" s="7">
        <f>'Basic Worksheet'!O40</f>
        <v>0</v>
      </c>
      <c r="P40" s="7">
        <f>'Basic Worksheet'!P40</f>
        <v>0</v>
      </c>
      <c r="Q40" s="7">
        <f>'Basic Worksheet'!Q40</f>
        <v>0</v>
      </c>
      <c r="R40" s="38"/>
      <c r="S40" s="7">
        <f>'Basic Worksheet'!S40</f>
        <v>0</v>
      </c>
      <c r="T40" s="7">
        <f>'Basic Worksheet'!T40</f>
        <v>0</v>
      </c>
      <c r="U40" s="12">
        <f>'Basic Worksheet'!U40</f>
        <v>0</v>
      </c>
      <c r="V40" s="66"/>
      <c r="W40" s="77"/>
      <c r="X40" s="75">
        <f t="shared" si="1"/>
        <v>0</v>
      </c>
      <c r="Y40" s="76">
        <f t="shared" si="2"/>
        <v>0</v>
      </c>
      <c r="Z40" s="76">
        <f t="shared" si="3"/>
        <v>0</v>
      </c>
      <c r="AA40" s="76">
        <f t="shared" si="4"/>
        <v>0</v>
      </c>
      <c r="AB40" s="76">
        <f t="shared" si="5"/>
        <v>0</v>
      </c>
      <c r="AC40" s="76">
        <f t="shared" si="6"/>
        <v>0</v>
      </c>
      <c r="AD40" s="76">
        <f t="shared" si="7"/>
        <v>0</v>
      </c>
      <c r="AE40" s="76">
        <f t="shared" si="8"/>
        <v>0</v>
      </c>
      <c r="AF40" s="76">
        <f t="shared" si="9"/>
        <v>0</v>
      </c>
      <c r="AG40" s="76">
        <f t="shared" si="10"/>
        <v>0</v>
      </c>
      <c r="AH40" s="76">
        <f t="shared" si="11"/>
        <v>0</v>
      </c>
      <c r="AI40" s="66"/>
      <c r="AJ40" s="76">
        <f t="shared" si="12"/>
        <v>0</v>
      </c>
      <c r="AK40" s="76">
        <f t="shared" si="13"/>
        <v>0</v>
      </c>
      <c r="AL40" s="76">
        <f t="shared" si="14"/>
        <v>0</v>
      </c>
      <c r="AO40" s="78">
        <f t="shared" si="15"/>
        <v>5</v>
      </c>
      <c r="AP40" s="78">
        <f t="shared" si="16"/>
        <v>2</v>
      </c>
      <c r="AQ40" s="78">
        <f t="shared" si="17"/>
        <v>3</v>
      </c>
      <c r="AR40" s="78">
        <f t="shared" si="18"/>
        <v>3</v>
      </c>
      <c r="AS40" s="78">
        <f t="shared" si="19"/>
        <v>4</v>
      </c>
      <c r="AT40" s="78">
        <f t="shared" si="20"/>
        <v>3</v>
      </c>
      <c r="AU40" s="78">
        <f t="shared" si="21"/>
        <v>3</v>
      </c>
      <c r="AV40" s="78">
        <f t="shared" si="22"/>
        <v>3</v>
      </c>
      <c r="AW40" s="78">
        <f t="shared" si="23"/>
        <v>3</v>
      </c>
      <c r="AX40" s="78">
        <f t="shared" si="24"/>
        <v>2</v>
      </c>
      <c r="AY40" s="78">
        <f t="shared" si="25"/>
        <v>3</v>
      </c>
      <c r="AZ40" s="78"/>
      <c r="BA40" s="78">
        <f t="shared" si="26"/>
        <v>1</v>
      </c>
      <c r="BB40" s="78">
        <f t="shared" si="27"/>
        <v>1</v>
      </c>
      <c r="BC40" s="78">
        <f t="shared" si="28"/>
        <v>2</v>
      </c>
    </row>
    <row r="41" spans="2:55" ht="13.5">
      <c r="B41" s="3">
        <f t="shared" si="29"/>
        <v>0</v>
      </c>
      <c r="C41" s="80">
        <f t="shared" si="0"/>
        <v>33</v>
      </c>
      <c r="D41" s="6" t="s">
        <v>32</v>
      </c>
      <c r="E41" s="2" t="s">
        <v>64</v>
      </c>
      <c r="F41" s="2" t="s">
        <v>73</v>
      </c>
      <c r="G41" s="11">
        <f>'Basic Worksheet'!G41</f>
        <v>0</v>
      </c>
      <c r="H41" s="7">
        <f>'Basic Worksheet'!H41</f>
        <v>0</v>
      </c>
      <c r="I41" s="7">
        <f>'Basic Worksheet'!I41</f>
        <v>0</v>
      </c>
      <c r="J41" s="7">
        <f>'Basic Worksheet'!J41</f>
        <v>0</v>
      </c>
      <c r="K41" s="7">
        <f>'Basic Worksheet'!K41</f>
        <v>0</v>
      </c>
      <c r="L41" s="7">
        <f>'Basic Worksheet'!L41</f>
        <v>0</v>
      </c>
      <c r="M41" s="7">
        <f>'Basic Worksheet'!M41</f>
        <v>0</v>
      </c>
      <c r="N41" s="7">
        <f>'Basic Worksheet'!N41</f>
        <v>0</v>
      </c>
      <c r="O41" s="7">
        <f>'Basic Worksheet'!O41</f>
        <v>0</v>
      </c>
      <c r="P41" s="7">
        <f>'Basic Worksheet'!P41</f>
        <v>0</v>
      </c>
      <c r="Q41" s="7">
        <f>'Basic Worksheet'!Q41</f>
        <v>0</v>
      </c>
      <c r="R41" s="38"/>
      <c r="S41" s="7">
        <f>'Basic Worksheet'!S41</f>
        <v>0</v>
      </c>
      <c r="T41" s="7">
        <f>'Basic Worksheet'!T41</f>
        <v>0</v>
      </c>
      <c r="U41" s="12">
        <f>'Basic Worksheet'!U41</f>
        <v>0</v>
      </c>
      <c r="V41" s="66"/>
      <c r="W41" s="77"/>
      <c r="X41" s="75">
        <f t="shared" si="1"/>
        <v>0</v>
      </c>
      <c r="Y41" s="76">
        <f t="shared" si="2"/>
        <v>0</v>
      </c>
      <c r="Z41" s="76">
        <f t="shared" si="3"/>
        <v>0</v>
      </c>
      <c r="AA41" s="76">
        <f t="shared" si="4"/>
        <v>0</v>
      </c>
      <c r="AB41" s="76">
        <f t="shared" si="5"/>
        <v>0</v>
      </c>
      <c r="AC41" s="76">
        <f t="shared" si="6"/>
        <v>0</v>
      </c>
      <c r="AD41" s="76">
        <f t="shared" si="7"/>
        <v>0</v>
      </c>
      <c r="AE41" s="76">
        <f t="shared" si="8"/>
        <v>0</v>
      </c>
      <c r="AF41" s="76">
        <f t="shared" si="9"/>
        <v>0</v>
      </c>
      <c r="AG41" s="76">
        <f t="shared" si="10"/>
        <v>0</v>
      </c>
      <c r="AH41" s="76">
        <f t="shared" si="11"/>
        <v>0</v>
      </c>
      <c r="AI41" s="66"/>
      <c r="AJ41" s="76">
        <f t="shared" si="12"/>
        <v>0</v>
      </c>
      <c r="AK41" s="76">
        <f t="shared" si="13"/>
        <v>0</v>
      </c>
      <c r="AL41" s="76">
        <f t="shared" si="14"/>
        <v>0</v>
      </c>
      <c r="AO41" s="78">
        <f t="shared" si="15"/>
        <v>5</v>
      </c>
      <c r="AP41" s="78">
        <f t="shared" si="16"/>
        <v>2</v>
      </c>
      <c r="AQ41" s="78">
        <f t="shared" si="17"/>
        <v>3</v>
      </c>
      <c r="AR41" s="78">
        <f t="shared" si="18"/>
        <v>3</v>
      </c>
      <c r="AS41" s="78">
        <f t="shared" si="19"/>
        <v>4</v>
      </c>
      <c r="AT41" s="78">
        <f t="shared" si="20"/>
        <v>3</v>
      </c>
      <c r="AU41" s="78">
        <f t="shared" si="21"/>
        <v>3</v>
      </c>
      <c r="AV41" s="78">
        <f t="shared" si="22"/>
        <v>3</v>
      </c>
      <c r="AW41" s="78">
        <f t="shared" si="23"/>
        <v>3</v>
      </c>
      <c r="AX41" s="78">
        <f t="shared" si="24"/>
        <v>2</v>
      </c>
      <c r="AY41" s="78">
        <f t="shared" si="25"/>
        <v>3</v>
      </c>
      <c r="AZ41" s="78"/>
      <c r="BA41" s="78">
        <f t="shared" si="26"/>
        <v>1</v>
      </c>
      <c r="BB41" s="78">
        <f t="shared" si="27"/>
        <v>1</v>
      </c>
      <c r="BC41" s="78">
        <f t="shared" si="28"/>
        <v>2</v>
      </c>
    </row>
    <row r="42" spans="2:55" ht="13.5">
      <c r="B42" s="3">
        <f t="shared" si="29"/>
        <v>0</v>
      </c>
      <c r="C42" s="80">
        <f t="shared" si="0"/>
        <v>34</v>
      </c>
      <c r="D42" s="6" t="s">
        <v>33</v>
      </c>
      <c r="E42" s="2" t="s">
        <v>65</v>
      </c>
      <c r="F42" s="2" t="s">
        <v>76</v>
      </c>
      <c r="G42" s="11">
        <f>'Basic Worksheet'!G42</f>
        <v>0</v>
      </c>
      <c r="H42" s="7">
        <f>'Basic Worksheet'!H42</f>
        <v>0</v>
      </c>
      <c r="I42" s="7">
        <f>'Basic Worksheet'!I42</f>
        <v>0</v>
      </c>
      <c r="J42" s="7">
        <f>'Basic Worksheet'!J42</f>
        <v>0</v>
      </c>
      <c r="K42" s="7">
        <f>'Basic Worksheet'!K42</f>
        <v>0</v>
      </c>
      <c r="L42" s="7">
        <f>'Basic Worksheet'!L42</f>
        <v>0</v>
      </c>
      <c r="M42" s="7">
        <f>'Basic Worksheet'!M42</f>
        <v>0</v>
      </c>
      <c r="N42" s="7">
        <f>'Basic Worksheet'!N42</f>
        <v>0</v>
      </c>
      <c r="O42" s="7">
        <f>'Basic Worksheet'!O42</f>
        <v>0</v>
      </c>
      <c r="P42" s="7">
        <f>'Basic Worksheet'!P42</f>
        <v>0</v>
      </c>
      <c r="Q42" s="7">
        <f>'Basic Worksheet'!Q42</f>
        <v>0</v>
      </c>
      <c r="R42" s="38"/>
      <c r="S42" s="7">
        <f>'Basic Worksheet'!S42</f>
        <v>0</v>
      </c>
      <c r="T42" s="7">
        <f>'Basic Worksheet'!T42</f>
        <v>0</v>
      </c>
      <c r="U42" s="12">
        <f>'Basic Worksheet'!U42</f>
        <v>0</v>
      </c>
      <c r="V42" s="66"/>
      <c r="W42" s="77"/>
      <c r="X42" s="75">
        <f t="shared" si="1"/>
        <v>0</v>
      </c>
      <c r="Y42" s="76">
        <f t="shared" si="2"/>
        <v>0</v>
      </c>
      <c r="Z42" s="76">
        <f t="shared" si="3"/>
        <v>0</v>
      </c>
      <c r="AA42" s="76">
        <f t="shared" si="4"/>
        <v>0</v>
      </c>
      <c r="AB42" s="76">
        <f t="shared" si="5"/>
        <v>0</v>
      </c>
      <c r="AC42" s="76">
        <f t="shared" si="6"/>
        <v>0</v>
      </c>
      <c r="AD42" s="76">
        <f t="shared" si="7"/>
        <v>0</v>
      </c>
      <c r="AE42" s="76">
        <f t="shared" si="8"/>
        <v>0</v>
      </c>
      <c r="AF42" s="76">
        <f t="shared" si="9"/>
        <v>0</v>
      </c>
      <c r="AG42" s="76">
        <f t="shared" si="10"/>
        <v>0</v>
      </c>
      <c r="AH42" s="76">
        <f t="shared" si="11"/>
        <v>0</v>
      </c>
      <c r="AI42" s="66"/>
      <c r="AJ42" s="76">
        <f t="shared" si="12"/>
        <v>0</v>
      </c>
      <c r="AK42" s="76">
        <f t="shared" si="13"/>
        <v>0</v>
      </c>
      <c r="AL42" s="76">
        <f t="shared" si="14"/>
        <v>0</v>
      </c>
      <c r="AO42" s="78">
        <f t="shared" si="15"/>
        <v>5</v>
      </c>
      <c r="AP42" s="78">
        <f t="shared" si="16"/>
        <v>2</v>
      </c>
      <c r="AQ42" s="78">
        <f t="shared" si="17"/>
        <v>3</v>
      </c>
      <c r="AR42" s="78">
        <f t="shared" si="18"/>
        <v>3</v>
      </c>
      <c r="AS42" s="78">
        <f t="shared" si="19"/>
        <v>4</v>
      </c>
      <c r="AT42" s="78">
        <f t="shared" si="20"/>
        <v>3</v>
      </c>
      <c r="AU42" s="78">
        <f t="shared" si="21"/>
        <v>3</v>
      </c>
      <c r="AV42" s="78">
        <f t="shared" si="22"/>
        <v>3</v>
      </c>
      <c r="AW42" s="78">
        <f t="shared" si="23"/>
        <v>3</v>
      </c>
      <c r="AX42" s="78">
        <f t="shared" si="24"/>
        <v>2</v>
      </c>
      <c r="AY42" s="78">
        <f t="shared" si="25"/>
        <v>3</v>
      </c>
      <c r="AZ42" s="78"/>
      <c r="BA42" s="78">
        <f t="shared" si="26"/>
        <v>1</v>
      </c>
      <c r="BB42" s="78">
        <f t="shared" si="27"/>
        <v>1</v>
      </c>
      <c r="BC42" s="78">
        <f t="shared" si="28"/>
        <v>2</v>
      </c>
    </row>
    <row r="43" spans="2:55" ht="14.25" thickBot="1">
      <c r="B43" s="3">
        <f t="shared" si="29"/>
        <v>0</v>
      </c>
      <c r="C43" s="81">
        <f t="shared" si="0"/>
        <v>35</v>
      </c>
      <c r="D43" s="6" t="s">
        <v>34</v>
      </c>
      <c r="E43" s="2" t="s">
        <v>66</v>
      </c>
      <c r="F43" s="2" t="s">
        <v>73</v>
      </c>
      <c r="G43" s="13">
        <f>'Basic Worksheet'!G43</f>
        <v>0</v>
      </c>
      <c r="H43" s="14">
        <f>'Basic Worksheet'!H43</f>
        <v>0</v>
      </c>
      <c r="I43" s="14">
        <f>'Basic Worksheet'!I43</f>
        <v>0</v>
      </c>
      <c r="J43" s="14">
        <f>'Basic Worksheet'!J43</f>
        <v>0</v>
      </c>
      <c r="K43" s="14">
        <f>'Basic Worksheet'!K43</f>
        <v>0</v>
      </c>
      <c r="L43" s="14">
        <f>'Basic Worksheet'!L43</f>
        <v>0</v>
      </c>
      <c r="M43" s="14">
        <f>'Basic Worksheet'!M43</f>
        <v>0</v>
      </c>
      <c r="N43" s="14">
        <f>'Basic Worksheet'!N43</f>
        <v>0</v>
      </c>
      <c r="O43" s="14">
        <f>'Basic Worksheet'!O43</f>
        <v>0</v>
      </c>
      <c r="P43" s="14">
        <f>'Basic Worksheet'!P43</f>
        <v>0</v>
      </c>
      <c r="Q43" s="14">
        <f>'Basic Worksheet'!Q43</f>
        <v>0</v>
      </c>
      <c r="R43" s="39"/>
      <c r="S43" s="14">
        <f>'Basic Worksheet'!S43</f>
        <v>0</v>
      </c>
      <c r="T43" s="14">
        <f>'Basic Worksheet'!T43</f>
        <v>0</v>
      </c>
      <c r="U43" s="15">
        <f>'Basic Worksheet'!U43</f>
        <v>0</v>
      </c>
      <c r="V43" s="66"/>
      <c r="W43" s="77"/>
      <c r="X43" s="75">
        <f t="shared" si="1"/>
        <v>0</v>
      </c>
      <c r="Y43" s="76">
        <f t="shared" si="2"/>
        <v>0</v>
      </c>
      <c r="Z43" s="76">
        <f t="shared" si="3"/>
        <v>0</v>
      </c>
      <c r="AA43" s="76">
        <f t="shared" si="4"/>
        <v>0</v>
      </c>
      <c r="AB43" s="76">
        <f t="shared" si="5"/>
        <v>0</v>
      </c>
      <c r="AC43" s="76">
        <f t="shared" si="6"/>
        <v>0</v>
      </c>
      <c r="AD43" s="76">
        <f t="shared" si="7"/>
        <v>0</v>
      </c>
      <c r="AE43" s="76">
        <f t="shared" si="8"/>
        <v>0</v>
      </c>
      <c r="AF43" s="76">
        <f t="shared" si="9"/>
        <v>0</v>
      </c>
      <c r="AG43" s="76">
        <f t="shared" si="10"/>
        <v>0</v>
      </c>
      <c r="AH43" s="76">
        <f t="shared" si="11"/>
        <v>0</v>
      </c>
      <c r="AI43" s="66"/>
      <c r="AJ43" s="76">
        <f t="shared" si="12"/>
        <v>0</v>
      </c>
      <c r="AK43" s="76">
        <f t="shared" si="13"/>
        <v>0</v>
      </c>
      <c r="AL43" s="76">
        <f t="shared" si="14"/>
        <v>0</v>
      </c>
      <c r="AO43" s="78">
        <f>AO44</f>
        <v>5</v>
      </c>
      <c r="AP43" s="78">
        <f aca="true" t="shared" si="31" ref="AP43:BC43">AP44</f>
        <v>2</v>
      </c>
      <c r="AQ43" s="78">
        <f t="shared" si="31"/>
        <v>3</v>
      </c>
      <c r="AR43" s="78">
        <f t="shared" si="31"/>
        <v>3</v>
      </c>
      <c r="AS43" s="78">
        <f t="shared" si="31"/>
        <v>4</v>
      </c>
      <c r="AT43" s="78">
        <f t="shared" si="31"/>
        <v>3</v>
      </c>
      <c r="AU43" s="78">
        <f t="shared" si="31"/>
        <v>3</v>
      </c>
      <c r="AV43" s="78">
        <f t="shared" si="31"/>
        <v>3</v>
      </c>
      <c r="AW43" s="78">
        <f t="shared" si="31"/>
        <v>3</v>
      </c>
      <c r="AX43" s="78">
        <f t="shared" si="31"/>
        <v>2</v>
      </c>
      <c r="AY43" s="78">
        <f t="shared" si="31"/>
        <v>3</v>
      </c>
      <c r="AZ43" s="78"/>
      <c r="BA43" s="78">
        <f t="shared" si="31"/>
        <v>1</v>
      </c>
      <c r="BB43" s="78">
        <f t="shared" si="31"/>
        <v>1</v>
      </c>
      <c r="BC43" s="78">
        <f t="shared" si="31"/>
        <v>2</v>
      </c>
    </row>
    <row r="44" spans="2:55" ht="15" thickBot="1" thickTop="1">
      <c r="B44" s="65"/>
      <c r="C44" s="66"/>
      <c r="D44" s="45"/>
      <c r="E44" s="46"/>
      <c r="F44" s="46"/>
      <c r="G44" s="47"/>
      <c r="H44" s="47"/>
      <c r="I44" s="47"/>
      <c r="J44" s="47"/>
      <c r="K44" s="47"/>
      <c r="L44" s="47"/>
      <c r="M44" s="47"/>
      <c r="N44" s="47"/>
      <c r="O44" s="47"/>
      <c r="P44" s="47"/>
      <c r="Q44" s="47"/>
      <c r="R44" s="47"/>
      <c r="S44" s="47"/>
      <c r="T44" s="47"/>
      <c r="U44" s="47"/>
      <c r="AO44" s="83">
        <f>C46</f>
        <v>5</v>
      </c>
      <c r="AP44" s="83">
        <f>C47</f>
        <v>2</v>
      </c>
      <c r="AQ44" s="83">
        <f>C48</f>
        <v>3</v>
      </c>
      <c r="AR44" s="83">
        <f>C49</f>
        <v>3</v>
      </c>
      <c r="AS44" s="83">
        <f>C50</f>
        <v>4</v>
      </c>
      <c r="AT44" s="83">
        <f>C51</f>
        <v>3</v>
      </c>
      <c r="AU44" s="83">
        <f>C52</f>
        <v>3</v>
      </c>
      <c r="AV44" s="83">
        <f>C53</f>
        <v>3</v>
      </c>
      <c r="AW44" s="83">
        <f>C54</f>
        <v>3</v>
      </c>
      <c r="AX44" s="83">
        <f>C55</f>
        <v>2</v>
      </c>
      <c r="AY44" s="83">
        <f>C56</f>
        <v>3</v>
      </c>
      <c r="AZ44" s="84"/>
      <c r="BA44" s="83">
        <f>C58</f>
        <v>1</v>
      </c>
      <c r="BB44" s="83">
        <f>C59</f>
        <v>1</v>
      </c>
      <c r="BC44" s="83">
        <f>C60</f>
        <v>2</v>
      </c>
    </row>
    <row r="45" spans="2:21" ht="15" thickBot="1" thickTop="1">
      <c r="B45" s="65"/>
      <c r="C45" s="24" t="s">
        <v>104</v>
      </c>
      <c r="D45" s="23" t="s">
        <v>110</v>
      </c>
      <c r="G45" s="47"/>
      <c r="H45" s="47"/>
      <c r="I45" s="47"/>
      <c r="J45" s="47"/>
      <c r="K45" s="47"/>
      <c r="L45" s="47"/>
      <c r="M45" s="47"/>
      <c r="N45" s="47"/>
      <c r="O45" s="47"/>
      <c r="P45" s="47"/>
      <c r="Q45" s="47"/>
      <c r="R45" s="47"/>
      <c r="S45" s="47"/>
      <c r="T45" s="47"/>
      <c r="U45" s="47"/>
    </row>
    <row r="46" spans="2:21" ht="13.5" thickTop="1">
      <c r="B46" s="65"/>
      <c r="C46" s="20">
        <v>5</v>
      </c>
      <c r="D46" s="25" t="s">
        <v>105</v>
      </c>
      <c r="E46" s="19" t="s">
        <v>77</v>
      </c>
      <c r="F46" s="16" t="s">
        <v>79</v>
      </c>
      <c r="G46" s="57"/>
      <c r="H46" s="57"/>
      <c r="I46" s="57"/>
      <c r="J46" s="57"/>
      <c r="K46" s="57"/>
      <c r="L46" s="57"/>
      <c r="M46" s="57"/>
      <c r="N46" s="57"/>
      <c r="O46" s="42"/>
      <c r="P46" s="57"/>
      <c r="Q46" s="57"/>
      <c r="R46" s="57"/>
      <c r="S46" s="29"/>
      <c r="T46" s="29"/>
      <c r="U46" s="29"/>
    </row>
    <row r="47" spans="2:21" ht="12.75">
      <c r="B47" s="65"/>
      <c r="C47" s="21">
        <v>2</v>
      </c>
      <c r="D47" s="26" t="s">
        <v>77</v>
      </c>
      <c r="E47" s="17"/>
      <c r="F47" s="17"/>
      <c r="G47" s="57"/>
      <c r="H47" s="57"/>
      <c r="I47" s="57"/>
      <c r="J47" s="57"/>
      <c r="K47" s="57"/>
      <c r="L47" s="57"/>
      <c r="M47" s="57"/>
      <c r="N47" s="57"/>
      <c r="O47" s="42"/>
      <c r="P47" s="57"/>
      <c r="Q47" s="57"/>
      <c r="R47" s="57"/>
      <c r="S47" s="29"/>
      <c r="T47" s="29"/>
      <c r="U47" s="29"/>
    </row>
    <row r="48" spans="2:21" ht="12.75">
      <c r="B48" s="65"/>
      <c r="C48" s="21">
        <v>3</v>
      </c>
      <c r="D48" s="26" t="s">
        <v>79</v>
      </c>
      <c r="E48" s="17"/>
      <c r="F48" s="17"/>
      <c r="G48" s="57"/>
      <c r="H48" s="57"/>
      <c r="I48" s="57"/>
      <c r="J48" s="57"/>
      <c r="K48" s="57"/>
      <c r="L48" s="57"/>
      <c r="M48" s="57"/>
      <c r="N48" s="57"/>
      <c r="O48" s="42"/>
      <c r="P48" s="57"/>
      <c r="Q48" s="57"/>
      <c r="R48" s="57"/>
      <c r="S48" s="29"/>
      <c r="T48" s="29"/>
      <c r="U48" s="29"/>
    </row>
    <row r="49" spans="2:21" ht="13.5">
      <c r="B49" s="65"/>
      <c r="C49" s="21">
        <v>3</v>
      </c>
      <c r="D49" s="26" t="s">
        <v>78</v>
      </c>
      <c r="G49" s="47"/>
      <c r="H49" s="47"/>
      <c r="I49" s="47"/>
      <c r="J49" s="47"/>
      <c r="K49" s="47"/>
      <c r="L49" s="47"/>
      <c r="M49" s="47"/>
      <c r="N49" s="47"/>
      <c r="O49" s="47"/>
      <c r="P49" s="47"/>
      <c r="Q49" s="47"/>
      <c r="R49" s="47"/>
      <c r="S49" s="47"/>
      <c r="T49" s="47"/>
      <c r="U49" s="47"/>
    </row>
    <row r="50" spans="2:21" ht="13.5">
      <c r="B50" s="65"/>
      <c r="C50" s="21">
        <v>4</v>
      </c>
      <c r="D50" s="26" t="s">
        <v>84</v>
      </c>
      <c r="G50" s="47"/>
      <c r="H50" s="47"/>
      <c r="I50" s="47"/>
      <c r="J50" s="47"/>
      <c r="K50" s="47"/>
      <c r="L50" s="47"/>
      <c r="M50" s="47"/>
      <c r="N50" s="47"/>
      <c r="O50" s="47"/>
      <c r="P50" s="47"/>
      <c r="Q50" s="47"/>
      <c r="R50" s="47"/>
      <c r="S50" s="47"/>
      <c r="T50" s="47"/>
      <c r="U50" s="47"/>
    </row>
    <row r="51" spans="2:21" ht="13.5">
      <c r="B51" s="65"/>
      <c r="C51" s="21">
        <v>3</v>
      </c>
      <c r="D51" s="26" t="s">
        <v>87</v>
      </c>
      <c r="G51" s="47"/>
      <c r="H51" s="47"/>
      <c r="I51" s="47"/>
      <c r="J51" s="47"/>
      <c r="K51" s="47"/>
      <c r="L51" s="47"/>
      <c r="M51" s="47"/>
      <c r="N51" s="47"/>
      <c r="O51" s="47"/>
      <c r="P51" s="47"/>
      <c r="Q51" s="47"/>
      <c r="R51" s="47"/>
      <c r="S51" s="47"/>
      <c r="T51" s="47"/>
      <c r="U51" s="47"/>
    </row>
    <row r="52" spans="2:21" ht="13.5">
      <c r="B52" s="65"/>
      <c r="C52" s="21">
        <v>3</v>
      </c>
      <c r="D52" s="26" t="s">
        <v>80</v>
      </c>
      <c r="G52" s="47"/>
      <c r="H52" s="47"/>
      <c r="I52" s="47"/>
      <c r="J52" s="47"/>
      <c r="K52" s="47"/>
      <c r="L52" s="47"/>
      <c r="M52" s="47"/>
      <c r="N52" s="47"/>
      <c r="O52" s="47"/>
      <c r="P52" s="47"/>
      <c r="Q52" s="47"/>
      <c r="R52" s="47"/>
      <c r="S52" s="47"/>
      <c r="T52" s="47"/>
      <c r="U52" s="47"/>
    </row>
    <row r="53" spans="2:21" ht="13.5">
      <c r="B53" s="65"/>
      <c r="C53" s="21">
        <v>3</v>
      </c>
      <c r="D53" s="26" t="s">
        <v>81</v>
      </c>
      <c r="G53" s="47"/>
      <c r="H53" s="47"/>
      <c r="I53" s="47"/>
      <c r="J53" s="47"/>
      <c r="K53" s="47"/>
      <c r="L53" s="47"/>
      <c r="M53" s="47"/>
      <c r="N53" s="47"/>
      <c r="O53" s="47"/>
      <c r="P53" s="47"/>
      <c r="Q53" s="47"/>
      <c r="R53" s="47"/>
      <c r="S53" s="47"/>
      <c r="T53" s="47"/>
      <c r="U53" s="47"/>
    </row>
    <row r="54" spans="2:21" ht="13.5">
      <c r="B54" s="65"/>
      <c r="C54" s="21">
        <v>3</v>
      </c>
      <c r="D54" s="26" t="s">
        <v>82</v>
      </c>
      <c r="G54" s="47"/>
      <c r="H54" s="47"/>
      <c r="I54" s="47"/>
      <c r="J54" s="47"/>
      <c r="K54" s="47"/>
      <c r="L54" s="47"/>
      <c r="M54" s="47"/>
      <c r="N54" s="47"/>
      <c r="O54" s="47"/>
      <c r="P54" s="47"/>
      <c r="Q54" s="47"/>
      <c r="R54" s="47"/>
      <c r="S54" s="47"/>
      <c r="T54" s="47"/>
      <c r="U54" s="47"/>
    </row>
    <row r="55" spans="2:21" ht="13.5">
      <c r="B55" s="65"/>
      <c r="C55" s="21">
        <v>2</v>
      </c>
      <c r="D55" s="26" t="s">
        <v>86</v>
      </c>
      <c r="G55" s="47"/>
      <c r="H55" s="47"/>
      <c r="I55" s="47"/>
      <c r="J55" s="47"/>
      <c r="K55" s="47"/>
      <c r="L55" s="47"/>
      <c r="M55" s="47"/>
      <c r="N55" s="47"/>
      <c r="O55" s="47"/>
      <c r="P55" s="47"/>
      <c r="Q55" s="47"/>
      <c r="R55" s="47"/>
      <c r="S55" s="47"/>
      <c r="T55" s="47"/>
      <c r="U55" s="47"/>
    </row>
    <row r="56" spans="2:21" ht="13.5">
      <c r="B56" s="65"/>
      <c r="C56" s="21">
        <v>3</v>
      </c>
      <c r="D56" s="26" t="s">
        <v>83</v>
      </c>
      <c r="G56" s="47"/>
      <c r="H56" s="47"/>
      <c r="I56" s="47"/>
      <c r="J56" s="47"/>
      <c r="K56" s="47"/>
      <c r="L56" s="47"/>
      <c r="M56" s="47"/>
      <c r="N56" s="47"/>
      <c r="O56" s="47"/>
      <c r="P56" s="47"/>
      <c r="Q56" s="47"/>
      <c r="R56" s="47"/>
      <c r="S56" s="47"/>
      <c r="T56" s="47"/>
      <c r="U56" s="47"/>
    </row>
    <row r="57" spans="2:21" ht="3.75" customHeight="1">
      <c r="B57" s="65"/>
      <c r="C57" s="21"/>
      <c r="D57" s="27"/>
      <c r="G57" s="47"/>
      <c r="H57" s="47"/>
      <c r="I57" s="47"/>
      <c r="J57" s="47"/>
      <c r="K57" s="47"/>
      <c r="L57" s="47"/>
      <c r="M57" s="47"/>
      <c r="N57" s="47"/>
      <c r="O57" s="47"/>
      <c r="P57" s="47"/>
      <c r="Q57" s="47"/>
      <c r="R57" s="47"/>
      <c r="S57" s="47"/>
      <c r="T57" s="47"/>
      <c r="U57" s="47"/>
    </row>
    <row r="58" spans="2:21" ht="13.5">
      <c r="B58" s="65"/>
      <c r="C58" s="21">
        <v>1</v>
      </c>
      <c r="D58" s="26" t="s">
        <v>100</v>
      </c>
      <c r="G58" s="47"/>
      <c r="H58" s="47"/>
      <c r="I58" s="47"/>
      <c r="J58" s="47"/>
      <c r="K58" s="47"/>
      <c r="L58" s="47"/>
      <c r="M58" s="47"/>
      <c r="N58" s="47"/>
      <c r="O58" s="47"/>
      <c r="P58" s="47"/>
      <c r="Q58" s="47"/>
      <c r="R58" s="47"/>
      <c r="S58" s="47"/>
      <c r="T58" s="47"/>
      <c r="U58" s="47"/>
    </row>
    <row r="59" spans="2:21" ht="13.5">
      <c r="B59" s="65"/>
      <c r="C59" s="21">
        <v>1</v>
      </c>
      <c r="D59" s="26" t="s">
        <v>101</v>
      </c>
      <c r="G59" s="47"/>
      <c r="H59" s="47"/>
      <c r="I59" s="47"/>
      <c r="J59" s="47"/>
      <c r="K59" s="47"/>
      <c r="L59" s="47"/>
      <c r="M59" s="47"/>
      <c r="N59" s="47"/>
      <c r="O59" s="47"/>
      <c r="P59" s="47"/>
      <c r="Q59" s="47"/>
      <c r="R59" s="47"/>
      <c r="S59" s="47"/>
      <c r="T59" s="47"/>
      <c r="U59" s="47"/>
    </row>
    <row r="60" spans="2:21" ht="14.25" thickBot="1">
      <c r="B60" s="65"/>
      <c r="C60" s="22">
        <v>2</v>
      </c>
      <c r="D60" s="28" t="s">
        <v>102</v>
      </c>
      <c r="G60" s="47"/>
      <c r="H60" s="47"/>
      <c r="I60" s="47"/>
      <c r="J60" s="47"/>
      <c r="K60" s="47"/>
      <c r="L60" s="47"/>
      <c r="M60" s="47"/>
      <c r="N60" s="47"/>
      <c r="O60" s="47"/>
      <c r="P60" s="47"/>
      <c r="Q60" s="47"/>
      <c r="R60" s="47"/>
      <c r="S60" s="47"/>
      <c r="T60" s="47"/>
      <c r="U60" s="47"/>
    </row>
    <row r="61" spans="2:21" ht="14.25" thickTop="1">
      <c r="B61" s="65"/>
      <c r="C61" s="66"/>
      <c r="D61" s="45"/>
      <c r="E61" s="46"/>
      <c r="F61" s="46"/>
      <c r="G61" s="47"/>
      <c r="H61" s="47"/>
      <c r="I61" s="47"/>
      <c r="J61" s="47"/>
      <c r="K61" s="47"/>
      <c r="L61" s="47"/>
      <c r="M61" s="47"/>
      <c r="N61" s="47"/>
      <c r="O61" s="47"/>
      <c r="P61" s="47"/>
      <c r="Q61" s="47"/>
      <c r="R61" s="47"/>
      <c r="S61" s="47"/>
      <c r="T61" s="47"/>
      <c r="U61" s="47"/>
    </row>
    <row r="62" spans="2:21" ht="13.5">
      <c r="B62" s="29"/>
      <c r="C62" s="66"/>
      <c r="D62" s="45"/>
      <c r="E62" s="46"/>
      <c r="F62" s="46"/>
      <c r="G62" s="47"/>
      <c r="H62" s="47"/>
      <c r="I62" s="47"/>
      <c r="J62" s="47"/>
      <c r="K62" s="47"/>
      <c r="L62" s="47"/>
      <c r="M62" s="47"/>
      <c r="N62" s="47"/>
      <c r="O62" s="47"/>
      <c r="P62" s="47"/>
      <c r="Q62" s="47"/>
      <c r="R62" s="47"/>
      <c r="S62" s="47"/>
      <c r="T62" s="47"/>
      <c r="U62" s="47"/>
    </row>
    <row r="63" spans="2:21" ht="13.5">
      <c r="B63" s="29"/>
      <c r="C63" s="66"/>
      <c r="D63" s="45"/>
      <c r="E63" s="46"/>
      <c r="F63" s="46"/>
      <c r="G63" s="47"/>
      <c r="H63" s="47"/>
      <c r="I63" s="47"/>
      <c r="J63" s="47"/>
      <c r="K63" s="47"/>
      <c r="L63" s="47"/>
      <c r="M63" s="47"/>
      <c r="N63" s="47"/>
      <c r="O63" s="47"/>
      <c r="P63" s="47"/>
      <c r="Q63" s="47"/>
      <c r="R63" s="47"/>
      <c r="S63" s="47"/>
      <c r="T63" s="47"/>
      <c r="U63" s="47"/>
    </row>
    <row r="64" spans="2:21" ht="13.5">
      <c r="B64" s="29"/>
      <c r="C64" s="66"/>
      <c r="D64" s="45"/>
      <c r="E64" s="46"/>
      <c r="F64" s="46"/>
      <c r="G64" s="47"/>
      <c r="H64" s="47"/>
      <c r="I64" s="47"/>
      <c r="J64" s="47"/>
      <c r="K64" s="47"/>
      <c r="L64" s="47"/>
      <c r="M64" s="47"/>
      <c r="N64" s="47"/>
      <c r="O64" s="47"/>
      <c r="P64" s="47"/>
      <c r="Q64" s="47"/>
      <c r="R64" s="47"/>
      <c r="S64" s="47"/>
      <c r="T64" s="47"/>
      <c r="U64" s="47"/>
    </row>
    <row r="65" spans="2:21" ht="13.5">
      <c r="B65" s="29"/>
      <c r="C65" s="66"/>
      <c r="D65" s="45"/>
      <c r="E65" s="46"/>
      <c r="F65" s="46"/>
      <c r="G65" s="47"/>
      <c r="H65" s="47"/>
      <c r="I65" s="47"/>
      <c r="J65" s="47"/>
      <c r="K65" s="47"/>
      <c r="L65" s="47"/>
      <c r="M65" s="47"/>
      <c r="N65" s="47"/>
      <c r="O65" s="47"/>
      <c r="P65" s="47"/>
      <c r="Q65" s="47"/>
      <c r="R65" s="47"/>
      <c r="S65" s="47"/>
      <c r="T65" s="47"/>
      <c r="U65" s="47"/>
    </row>
    <row r="66" spans="2:21" ht="13.5">
      <c r="B66" s="29"/>
      <c r="C66" s="66"/>
      <c r="D66" s="45"/>
      <c r="E66" s="46"/>
      <c r="F66" s="46"/>
      <c r="G66" s="47"/>
      <c r="H66" s="47"/>
      <c r="I66" s="47"/>
      <c r="J66" s="47"/>
      <c r="K66" s="47"/>
      <c r="L66" s="47"/>
      <c r="M66" s="47"/>
      <c r="N66" s="47"/>
      <c r="O66" s="47"/>
      <c r="P66" s="47"/>
      <c r="Q66" s="47"/>
      <c r="R66" s="47"/>
      <c r="S66" s="47"/>
      <c r="T66" s="47"/>
      <c r="U66" s="47"/>
    </row>
    <row r="67" spans="2:21" ht="13.5">
      <c r="B67" s="29"/>
      <c r="C67" s="66"/>
      <c r="D67" s="45"/>
      <c r="E67" s="46"/>
      <c r="F67" s="46"/>
      <c r="G67" s="47"/>
      <c r="H67" s="47"/>
      <c r="I67" s="47"/>
      <c r="J67" s="47"/>
      <c r="K67" s="47"/>
      <c r="L67" s="47"/>
      <c r="M67" s="47"/>
      <c r="N67" s="47"/>
      <c r="O67" s="47"/>
      <c r="P67" s="47"/>
      <c r="Q67" s="47"/>
      <c r="R67" s="47"/>
      <c r="S67" s="47"/>
      <c r="T67" s="47"/>
      <c r="U67" s="47"/>
    </row>
    <row r="68" spans="2:21" ht="13.5">
      <c r="B68" s="29"/>
      <c r="C68" s="66"/>
      <c r="D68" s="45"/>
      <c r="E68" s="46"/>
      <c r="F68" s="46"/>
      <c r="G68" s="47"/>
      <c r="H68" s="47"/>
      <c r="I68" s="47"/>
      <c r="J68" s="47"/>
      <c r="K68" s="47"/>
      <c r="L68" s="47"/>
      <c r="M68" s="47"/>
      <c r="N68" s="47"/>
      <c r="O68" s="47"/>
      <c r="P68" s="47"/>
      <c r="Q68" s="47"/>
      <c r="R68" s="47"/>
      <c r="S68" s="47"/>
      <c r="T68" s="47"/>
      <c r="U68" s="47"/>
    </row>
    <row r="69" spans="2:21" ht="13.5">
      <c r="B69" s="29"/>
      <c r="C69" s="66"/>
      <c r="D69" s="45"/>
      <c r="E69" s="46"/>
      <c r="F69" s="46"/>
      <c r="G69" s="47"/>
      <c r="H69" s="47"/>
      <c r="I69" s="47"/>
      <c r="J69" s="47"/>
      <c r="K69" s="47"/>
      <c r="L69" s="47"/>
      <c r="M69" s="47"/>
      <c r="N69" s="47"/>
      <c r="O69" s="47"/>
      <c r="P69" s="47"/>
      <c r="Q69" s="47"/>
      <c r="R69" s="47"/>
      <c r="S69" s="47"/>
      <c r="T69" s="47"/>
      <c r="U69" s="47"/>
    </row>
    <row r="70" spans="2:21" ht="13.5">
      <c r="B70" s="29"/>
      <c r="C70" s="66"/>
      <c r="D70" s="45"/>
      <c r="E70" s="46"/>
      <c r="F70" s="46"/>
      <c r="G70" s="47"/>
      <c r="H70" s="47"/>
      <c r="I70" s="47"/>
      <c r="J70" s="47"/>
      <c r="K70" s="47"/>
      <c r="L70" s="47"/>
      <c r="M70" s="47"/>
      <c r="N70" s="47"/>
      <c r="O70" s="47"/>
      <c r="P70" s="47"/>
      <c r="Q70" s="47"/>
      <c r="R70" s="47"/>
      <c r="S70" s="47"/>
      <c r="T70" s="47"/>
      <c r="U70" s="47"/>
    </row>
    <row r="71" spans="2:21" ht="13.5">
      <c r="B71" s="29"/>
      <c r="C71" s="66"/>
      <c r="D71" s="45"/>
      <c r="E71" s="46"/>
      <c r="F71" s="46"/>
      <c r="G71" s="47"/>
      <c r="H71" s="47"/>
      <c r="I71" s="47"/>
      <c r="J71" s="47"/>
      <c r="K71" s="47"/>
      <c r="L71" s="47"/>
      <c r="M71" s="47"/>
      <c r="N71" s="47"/>
      <c r="O71" s="47"/>
      <c r="P71" s="47"/>
      <c r="Q71" s="47"/>
      <c r="R71" s="47"/>
      <c r="S71" s="47"/>
      <c r="T71" s="47"/>
      <c r="U71" s="47"/>
    </row>
    <row r="72" spans="2:21" ht="13.5">
      <c r="B72" s="29"/>
      <c r="C72" s="66"/>
      <c r="D72" s="45"/>
      <c r="E72" s="46"/>
      <c r="F72" s="46"/>
      <c r="G72" s="47"/>
      <c r="H72" s="47"/>
      <c r="I72" s="47"/>
      <c r="J72" s="47"/>
      <c r="K72" s="47"/>
      <c r="L72" s="47"/>
      <c r="M72" s="47"/>
      <c r="N72" s="47"/>
      <c r="O72" s="47"/>
      <c r="P72" s="47"/>
      <c r="Q72" s="47"/>
      <c r="R72" s="47"/>
      <c r="S72" s="47"/>
      <c r="T72" s="47"/>
      <c r="U72" s="47"/>
    </row>
    <row r="73" spans="2:21" ht="13.5">
      <c r="B73" s="29"/>
      <c r="C73" s="66"/>
      <c r="D73" s="45"/>
      <c r="E73" s="46"/>
      <c r="F73" s="46"/>
      <c r="G73" s="47"/>
      <c r="H73" s="47"/>
      <c r="I73" s="47"/>
      <c r="J73" s="47"/>
      <c r="K73" s="47"/>
      <c r="L73" s="47"/>
      <c r="M73" s="47"/>
      <c r="N73" s="47"/>
      <c r="O73" s="47"/>
      <c r="P73" s="47"/>
      <c r="Q73" s="47"/>
      <c r="R73" s="47"/>
      <c r="S73" s="47"/>
      <c r="T73" s="47"/>
      <c r="U73" s="47"/>
    </row>
    <row r="74" spans="2:21" ht="13.5">
      <c r="B74" s="29"/>
      <c r="C74" s="66"/>
      <c r="D74" s="45"/>
      <c r="E74" s="46"/>
      <c r="F74" s="46"/>
      <c r="G74" s="47"/>
      <c r="H74" s="47"/>
      <c r="I74" s="47"/>
      <c r="J74" s="47"/>
      <c r="K74" s="47"/>
      <c r="L74" s="47"/>
      <c r="M74" s="47"/>
      <c r="N74" s="47"/>
      <c r="O74" s="47"/>
      <c r="P74" s="47"/>
      <c r="Q74" s="47"/>
      <c r="R74" s="47"/>
      <c r="S74" s="47"/>
      <c r="T74" s="47"/>
      <c r="U74" s="47"/>
    </row>
    <row r="75" spans="2:21" ht="13.5">
      <c r="B75" s="29"/>
      <c r="C75" s="66"/>
      <c r="D75" s="45"/>
      <c r="E75" s="46"/>
      <c r="F75" s="46"/>
      <c r="G75" s="47"/>
      <c r="H75" s="47"/>
      <c r="I75" s="47"/>
      <c r="J75" s="47"/>
      <c r="K75" s="47"/>
      <c r="L75" s="47"/>
      <c r="M75" s="47"/>
      <c r="N75" s="47"/>
      <c r="O75" s="47"/>
      <c r="P75" s="47"/>
      <c r="Q75" s="47"/>
      <c r="R75" s="47"/>
      <c r="S75" s="47"/>
      <c r="T75" s="47"/>
      <c r="U75" s="47"/>
    </row>
    <row r="76" spans="2:21" ht="13.5">
      <c r="B76" s="29"/>
      <c r="C76" s="66"/>
      <c r="D76" s="45"/>
      <c r="E76" s="46"/>
      <c r="F76" s="46"/>
      <c r="G76" s="47"/>
      <c r="H76" s="47"/>
      <c r="I76" s="47"/>
      <c r="J76" s="47"/>
      <c r="K76" s="47"/>
      <c r="L76" s="47"/>
      <c r="M76" s="47"/>
      <c r="N76" s="47"/>
      <c r="O76" s="47"/>
      <c r="P76" s="47"/>
      <c r="Q76" s="47"/>
      <c r="R76" s="47"/>
      <c r="S76" s="47"/>
      <c r="T76" s="47"/>
      <c r="U76" s="47"/>
    </row>
    <row r="77" spans="2:21" ht="13.5">
      <c r="B77" s="29"/>
      <c r="C77" s="66"/>
      <c r="D77" s="45"/>
      <c r="E77" s="46"/>
      <c r="F77" s="46"/>
      <c r="G77" s="47"/>
      <c r="H77" s="47"/>
      <c r="I77" s="47"/>
      <c r="J77" s="47"/>
      <c r="K77" s="47"/>
      <c r="L77" s="47"/>
      <c r="M77" s="47"/>
      <c r="N77" s="47"/>
      <c r="O77" s="47"/>
      <c r="P77" s="47"/>
      <c r="Q77" s="47"/>
      <c r="R77" s="47"/>
      <c r="S77" s="47"/>
      <c r="T77" s="47"/>
      <c r="U77" s="47"/>
    </row>
    <row r="78" spans="2:21" ht="13.5">
      <c r="B78" s="29"/>
      <c r="C78" s="66"/>
      <c r="D78" s="45"/>
      <c r="E78" s="46"/>
      <c r="F78" s="46"/>
      <c r="G78" s="47"/>
      <c r="H78" s="47"/>
      <c r="I78" s="47"/>
      <c r="J78" s="47"/>
      <c r="K78" s="47"/>
      <c r="L78" s="47"/>
      <c r="M78" s="47"/>
      <c r="N78" s="47"/>
      <c r="O78" s="47"/>
      <c r="P78" s="47"/>
      <c r="Q78" s="47"/>
      <c r="R78" s="47"/>
      <c r="S78" s="47"/>
      <c r="T78" s="47"/>
      <c r="U78" s="47"/>
    </row>
    <row r="79" spans="2:21" ht="13.5">
      <c r="B79" s="29"/>
      <c r="C79" s="66"/>
      <c r="D79" s="45"/>
      <c r="E79" s="46"/>
      <c r="F79" s="46"/>
      <c r="G79" s="47"/>
      <c r="H79" s="47"/>
      <c r="I79" s="47"/>
      <c r="J79" s="47"/>
      <c r="K79" s="47"/>
      <c r="L79" s="47"/>
      <c r="M79" s="47"/>
      <c r="N79" s="47"/>
      <c r="O79" s="47"/>
      <c r="P79" s="47"/>
      <c r="Q79" s="47"/>
      <c r="R79" s="47"/>
      <c r="S79" s="47"/>
      <c r="T79" s="47"/>
      <c r="U79" s="47"/>
    </row>
    <row r="80" spans="2:21" ht="13.5">
      <c r="B80" s="29"/>
      <c r="C80" s="66"/>
      <c r="D80" s="45"/>
      <c r="E80" s="46"/>
      <c r="F80" s="46"/>
      <c r="G80" s="47"/>
      <c r="H80" s="47"/>
      <c r="I80" s="47"/>
      <c r="J80" s="47"/>
      <c r="K80" s="47"/>
      <c r="L80" s="47"/>
      <c r="M80" s="47"/>
      <c r="N80" s="47"/>
      <c r="O80" s="47"/>
      <c r="P80" s="47"/>
      <c r="Q80" s="47"/>
      <c r="R80" s="47"/>
      <c r="S80" s="47"/>
      <c r="T80" s="47"/>
      <c r="U80" s="47"/>
    </row>
  </sheetData>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dimension ref="A1:BC68"/>
  <sheetViews>
    <sheetView workbookViewId="0" topLeftCell="A1">
      <selection activeCell="P14" sqref="P14"/>
    </sheetView>
  </sheetViews>
  <sheetFormatPr defaultColWidth="9.140625" defaultRowHeight="12.75"/>
  <cols>
    <col min="1" max="1" width="1.7109375" style="47" customWidth="1"/>
    <col min="2" max="2" width="8.421875" style="18" customWidth="1"/>
    <col min="3" max="3" width="3.7109375" style="4" customWidth="1"/>
    <col min="4" max="4" width="24.00390625" style="1" customWidth="1"/>
    <col min="5" max="5" width="7.140625" style="2" hidden="1" customWidth="1"/>
    <col min="6" max="6" width="13.421875" style="2" hidden="1" customWidth="1"/>
    <col min="7" max="17" width="3.8515625" style="0" customWidth="1"/>
    <col min="18" max="18" width="2.28125" style="0" customWidth="1"/>
    <col min="19" max="21" width="3.8515625" style="0" customWidth="1"/>
    <col min="22" max="34" width="9.140625" style="47" customWidth="1"/>
  </cols>
  <sheetData>
    <row r="1" spans="2:55" s="47" customFormat="1" ht="16.5" customHeight="1">
      <c r="B1" s="29"/>
      <c r="C1" s="86" t="s">
        <v>111</v>
      </c>
      <c r="D1" s="45"/>
      <c r="E1" s="46"/>
      <c r="F1" s="46"/>
      <c r="O1" s="87"/>
      <c r="P1" s="88"/>
      <c r="Q1" s="88"/>
      <c r="R1" s="88"/>
      <c r="S1" s="88"/>
      <c r="T1" s="88"/>
      <c r="U1" s="88"/>
      <c r="X1" s="68"/>
      <c r="BA1" s="66"/>
      <c r="BB1" s="66"/>
      <c r="BC1" s="66"/>
    </row>
    <row r="2" spans="2:55" s="47" customFormat="1" ht="22.5" customHeight="1">
      <c r="B2" s="29"/>
      <c r="C2" s="89" t="s">
        <v>124</v>
      </c>
      <c r="D2" s="45"/>
      <c r="E2" s="46"/>
      <c r="F2" s="46"/>
      <c r="O2" s="88"/>
      <c r="P2" s="88"/>
      <c r="Q2" s="88"/>
      <c r="R2" s="88"/>
      <c r="S2" s="88"/>
      <c r="T2" s="88"/>
      <c r="U2" s="88"/>
      <c r="BA2" s="66"/>
      <c r="BB2" s="66"/>
      <c r="BC2" s="66"/>
    </row>
    <row r="3" spans="2:11" s="43" customFormat="1" ht="9.75" customHeight="1">
      <c r="B3" s="42"/>
      <c r="C3" s="50"/>
      <c r="D3" s="51" t="s">
        <v>89</v>
      </c>
      <c r="E3" s="52"/>
      <c r="F3" s="52"/>
      <c r="G3" s="53"/>
      <c r="H3" s="53"/>
      <c r="I3" s="54"/>
      <c r="K3" s="90"/>
    </row>
    <row r="4" spans="2:11" s="43" customFormat="1" ht="9.75" customHeight="1">
      <c r="B4" s="42"/>
      <c r="C4" s="55"/>
      <c r="D4" s="56" t="s">
        <v>90</v>
      </c>
      <c r="E4" s="57"/>
      <c r="F4" s="57"/>
      <c r="G4" s="42"/>
      <c r="H4" s="42"/>
      <c r="I4" s="58"/>
      <c r="K4" s="90"/>
    </row>
    <row r="5" spans="2:11" s="43" customFormat="1" ht="9.75" customHeight="1">
      <c r="B5" s="42"/>
      <c r="C5" s="59"/>
      <c r="D5" s="56" t="s">
        <v>91</v>
      </c>
      <c r="E5" s="57"/>
      <c r="F5" s="57"/>
      <c r="G5" s="42"/>
      <c r="H5" s="42"/>
      <c r="I5" s="58"/>
      <c r="K5" s="90"/>
    </row>
    <row r="6" spans="2:11" s="43" customFormat="1" ht="9.75" customHeight="1">
      <c r="B6" s="42"/>
      <c r="C6" s="59"/>
      <c r="D6" s="56" t="s">
        <v>92</v>
      </c>
      <c r="E6" s="57"/>
      <c r="F6" s="57"/>
      <c r="G6" s="42"/>
      <c r="H6" s="42"/>
      <c r="I6" s="58"/>
      <c r="K6" s="90"/>
    </row>
    <row r="7" spans="2:11" s="43" customFormat="1" ht="14.25" customHeight="1">
      <c r="B7" s="42"/>
      <c r="C7" s="60"/>
      <c r="D7" s="61" t="s">
        <v>93</v>
      </c>
      <c r="E7" s="62"/>
      <c r="F7" s="62"/>
      <c r="G7" s="63"/>
      <c r="H7" s="63"/>
      <c r="I7" s="64"/>
      <c r="K7" s="91"/>
    </row>
    <row r="8" spans="2:21" ht="109.5" customHeight="1" thickBot="1">
      <c r="B8" s="92" t="s">
        <v>109</v>
      </c>
      <c r="C8" s="85">
        <v>0</v>
      </c>
      <c r="D8" s="49" t="s">
        <v>132</v>
      </c>
      <c r="G8" s="41" t="s">
        <v>85</v>
      </c>
      <c r="H8" s="41" t="s">
        <v>77</v>
      </c>
      <c r="I8" s="41" t="s">
        <v>79</v>
      </c>
      <c r="J8" s="5" t="s">
        <v>78</v>
      </c>
      <c r="K8" s="5" t="s">
        <v>84</v>
      </c>
      <c r="L8" s="5" t="s">
        <v>87</v>
      </c>
      <c r="M8" s="5" t="s">
        <v>80</v>
      </c>
      <c r="N8" s="5" t="s">
        <v>81</v>
      </c>
      <c r="O8" s="5" t="s">
        <v>82</v>
      </c>
      <c r="P8" s="5" t="s">
        <v>86</v>
      </c>
      <c r="Q8" s="5" t="s">
        <v>83</v>
      </c>
      <c r="S8" s="5" t="s">
        <v>100</v>
      </c>
      <c r="T8" s="5" t="s">
        <v>101</v>
      </c>
      <c r="U8" s="5" t="s">
        <v>102</v>
      </c>
    </row>
    <row r="9" spans="2:22" ht="14.25" thickTop="1">
      <c r="B9" s="3">
        <f>SUM(G9:U9)</f>
        <v>0</v>
      </c>
      <c r="C9" s="79">
        <f>+C8+1</f>
        <v>1</v>
      </c>
      <c r="D9" s="93" t="s">
        <v>112</v>
      </c>
      <c r="E9" s="2" t="s">
        <v>117</v>
      </c>
      <c r="F9" s="2" t="s">
        <v>122</v>
      </c>
      <c r="G9" s="8"/>
      <c r="H9" s="9"/>
      <c r="I9" s="9"/>
      <c r="J9" s="9"/>
      <c r="K9" s="9"/>
      <c r="L9" s="9"/>
      <c r="M9" s="9"/>
      <c r="N9" s="9"/>
      <c r="O9" s="9"/>
      <c r="P9" s="9"/>
      <c r="Q9" s="9"/>
      <c r="R9" s="34"/>
      <c r="S9" s="9"/>
      <c r="T9" s="9"/>
      <c r="U9" s="10"/>
      <c r="V9" s="66"/>
    </row>
    <row r="10" spans="2:22" ht="13.5">
      <c r="B10" s="3">
        <f>SUM(G10:U10)</f>
        <v>0</v>
      </c>
      <c r="C10" s="94">
        <f>+C9+1</f>
        <v>2</v>
      </c>
      <c r="D10" s="95" t="s">
        <v>113</v>
      </c>
      <c r="E10" s="2" t="s">
        <v>118</v>
      </c>
      <c r="F10" s="2" t="s">
        <v>70</v>
      </c>
      <c r="G10" s="11"/>
      <c r="H10" s="7"/>
      <c r="I10" s="7"/>
      <c r="J10" s="7"/>
      <c r="K10" s="7"/>
      <c r="L10" s="7"/>
      <c r="M10" s="7"/>
      <c r="N10" s="7"/>
      <c r="O10" s="7"/>
      <c r="P10" s="7"/>
      <c r="Q10" s="7"/>
      <c r="R10" s="35"/>
      <c r="S10" s="7"/>
      <c r="T10" s="7"/>
      <c r="U10" s="12"/>
      <c r="V10" s="66"/>
    </row>
    <row r="11" spans="2:22" ht="13.5">
      <c r="B11" s="3">
        <f>SUM(G11:U11)</f>
        <v>0</v>
      </c>
      <c r="C11" s="80">
        <f>+C10+1</f>
        <v>3</v>
      </c>
      <c r="D11" s="32" t="s">
        <v>115</v>
      </c>
      <c r="E11" s="2" t="s">
        <v>119</v>
      </c>
      <c r="F11" s="2" t="s">
        <v>69</v>
      </c>
      <c r="G11" s="11"/>
      <c r="H11" s="7"/>
      <c r="I11" s="7"/>
      <c r="J11" s="7"/>
      <c r="K11" s="7"/>
      <c r="L11" s="7"/>
      <c r="M11" s="7"/>
      <c r="N11" s="7"/>
      <c r="O11" s="7"/>
      <c r="P11" s="7"/>
      <c r="Q11" s="7"/>
      <c r="R11" s="35"/>
      <c r="S11" s="7"/>
      <c r="T11" s="7"/>
      <c r="U11" s="12"/>
      <c r="V11" s="66"/>
    </row>
    <row r="12" spans="2:22" ht="13.5">
      <c r="B12" s="3">
        <f>SUM(G12:U12)</f>
        <v>0</v>
      </c>
      <c r="C12" s="80">
        <f>+C11+1</f>
        <v>4</v>
      </c>
      <c r="D12" s="6" t="s">
        <v>114</v>
      </c>
      <c r="E12" s="2" t="s">
        <v>120</v>
      </c>
      <c r="F12" s="2" t="s">
        <v>73</v>
      </c>
      <c r="G12" s="11"/>
      <c r="H12" s="7"/>
      <c r="I12" s="7"/>
      <c r="J12" s="7"/>
      <c r="K12" s="7"/>
      <c r="L12" s="7"/>
      <c r="M12" s="7"/>
      <c r="N12" s="7"/>
      <c r="O12" s="7"/>
      <c r="P12" s="7"/>
      <c r="Q12" s="7"/>
      <c r="R12" s="35"/>
      <c r="S12" s="7"/>
      <c r="T12" s="7"/>
      <c r="U12" s="12"/>
      <c r="V12" s="66"/>
    </row>
    <row r="13" spans="2:22" ht="14.25" thickBot="1">
      <c r="B13" s="3">
        <f>SUM(G13:U13)</f>
        <v>0</v>
      </c>
      <c r="C13" s="81">
        <f>+C12+1</f>
        <v>5</v>
      </c>
      <c r="D13" s="6" t="s">
        <v>116</v>
      </c>
      <c r="E13" s="2" t="s">
        <v>121</v>
      </c>
      <c r="F13" s="2" t="s">
        <v>123</v>
      </c>
      <c r="G13" s="13"/>
      <c r="H13" s="14"/>
      <c r="I13" s="14"/>
      <c r="J13" s="14"/>
      <c r="K13" s="14"/>
      <c r="L13" s="14"/>
      <c r="M13" s="14"/>
      <c r="N13" s="14"/>
      <c r="O13" s="14"/>
      <c r="P13" s="14"/>
      <c r="Q13" s="14"/>
      <c r="R13" s="36"/>
      <c r="S13" s="14"/>
      <c r="T13" s="14"/>
      <c r="U13" s="15"/>
      <c r="V13" s="66"/>
    </row>
    <row r="14" spans="2:21" ht="14.25" thickTop="1">
      <c r="B14" s="65"/>
      <c r="C14" s="66"/>
      <c r="D14" s="45"/>
      <c r="E14" s="46"/>
      <c r="F14" s="46"/>
      <c r="G14" s="47"/>
      <c r="H14" s="47"/>
      <c r="I14" s="47"/>
      <c r="J14" s="47"/>
      <c r="K14" s="47"/>
      <c r="L14" s="47"/>
      <c r="M14" s="47"/>
      <c r="N14" s="47"/>
      <c r="O14" s="47"/>
      <c r="P14" s="47"/>
      <c r="Q14" s="47"/>
      <c r="R14" s="47"/>
      <c r="S14" s="47"/>
      <c r="T14" s="47"/>
      <c r="U14" s="47"/>
    </row>
    <row r="15" spans="2:21" ht="13.5">
      <c r="B15" s="65"/>
      <c r="C15" s="66"/>
      <c r="D15" s="45"/>
      <c r="E15" s="46"/>
      <c r="F15" s="46"/>
      <c r="G15" s="47"/>
      <c r="H15" s="47"/>
      <c r="I15" s="47"/>
      <c r="J15" s="47"/>
      <c r="K15" s="47"/>
      <c r="L15" s="47"/>
      <c r="M15" s="47"/>
      <c r="N15" s="47"/>
      <c r="O15" s="47"/>
      <c r="P15" s="47"/>
      <c r="Q15" s="47"/>
      <c r="R15" s="47"/>
      <c r="S15" s="47"/>
      <c r="T15" s="47"/>
      <c r="U15" s="47"/>
    </row>
    <row r="16" spans="2:21" ht="13.5">
      <c r="B16" s="65"/>
      <c r="C16" s="66"/>
      <c r="D16" s="45"/>
      <c r="E16" s="46"/>
      <c r="F16" s="46"/>
      <c r="G16" s="47"/>
      <c r="H16" s="47"/>
      <c r="I16" s="47"/>
      <c r="J16" s="47"/>
      <c r="K16" s="47"/>
      <c r="L16" s="47"/>
      <c r="M16" s="47"/>
      <c r="N16" s="47"/>
      <c r="O16" s="47"/>
      <c r="P16" s="47"/>
      <c r="Q16" s="47"/>
      <c r="R16" s="47"/>
      <c r="S16" s="47"/>
      <c r="T16" s="47"/>
      <c r="U16" s="47"/>
    </row>
    <row r="17" spans="2:55" s="47" customFormat="1" ht="16.5" customHeight="1">
      <c r="B17" s="29"/>
      <c r="C17" s="86" t="s">
        <v>125</v>
      </c>
      <c r="D17" s="45"/>
      <c r="E17" s="46"/>
      <c r="F17" s="46"/>
      <c r="O17" s="87"/>
      <c r="P17" s="88"/>
      <c r="Q17" s="88"/>
      <c r="R17" s="88"/>
      <c r="S17" s="88"/>
      <c r="T17" s="88"/>
      <c r="U17" s="88"/>
      <c r="X17" s="68"/>
      <c r="BA17" s="66"/>
      <c r="BB17" s="66"/>
      <c r="BC17" s="66"/>
    </row>
    <row r="18" spans="2:55" s="47" customFormat="1" ht="22.5" customHeight="1">
      <c r="B18" s="29"/>
      <c r="C18" s="89" t="s">
        <v>124</v>
      </c>
      <c r="D18" s="45"/>
      <c r="E18" s="46"/>
      <c r="F18" s="46"/>
      <c r="O18" s="88"/>
      <c r="P18" s="88"/>
      <c r="Q18" s="88"/>
      <c r="R18" s="88"/>
      <c r="S18" s="88"/>
      <c r="T18" s="88"/>
      <c r="U18" s="88"/>
      <c r="BA18" s="66"/>
      <c r="BB18" s="66"/>
      <c r="BC18" s="66"/>
    </row>
    <row r="19" spans="2:11" s="43" customFormat="1" ht="9.75" customHeight="1">
      <c r="B19" s="42"/>
      <c r="C19" s="50"/>
      <c r="D19" s="51" t="s">
        <v>89</v>
      </c>
      <c r="E19" s="52"/>
      <c r="F19" s="52"/>
      <c r="G19" s="53"/>
      <c r="H19" s="53"/>
      <c r="I19" s="54"/>
      <c r="K19" s="90"/>
    </row>
    <row r="20" spans="2:11" s="43" customFormat="1" ht="9.75" customHeight="1">
      <c r="B20" s="42"/>
      <c r="C20" s="55"/>
      <c r="D20" s="56" t="s">
        <v>90</v>
      </c>
      <c r="E20" s="57"/>
      <c r="F20" s="57"/>
      <c r="G20" s="42"/>
      <c r="H20" s="42"/>
      <c r="I20" s="58"/>
      <c r="K20" s="90"/>
    </row>
    <row r="21" spans="2:11" s="43" customFormat="1" ht="9.75" customHeight="1">
      <c r="B21" s="42"/>
      <c r="C21" s="59"/>
      <c r="D21" s="56" t="s">
        <v>91</v>
      </c>
      <c r="E21" s="57"/>
      <c r="F21" s="57"/>
      <c r="G21" s="42"/>
      <c r="H21" s="42"/>
      <c r="I21" s="58"/>
      <c r="K21" s="90"/>
    </row>
    <row r="22" spans="2:11" s="43" customFormat="1" ht="9.75" customHeight="1">
      <c r="B22" s="42"/>
      <c r="C22" s="59"/>
      <c r="D22" s="56" t="s">
        <v>92</v>
      </c>
      <c r="E22" s="57"/>
      <c r="F22" s="57"/>
      <c r="G22" s="42"/>
      <c r="H22" s="42"/>
      <c r="I22" s="58"/>
      <c r="K22" s="90"/>
    </row>
    <row r="23" spans="2:11" s="43" customFormat="1" ht="14.25" customHeight="1">
      <c r="B23" s="42"/>
      <c r="C23" s="60"/>
      <c r="D23" s="61" t="s">
        <v>93</v>
      </c>
      <c r="E23" s="62"/>
      <c r="F23" s="62"/>
      <c r="G23" s="63"/>
      <c r="H23" s="63"/>
      <c r="I23" s="64"/>
      <c r="K23" s="91"/>
    </row>
    <row r="24" spans="1:21" ht="109.5" customHeight="1" thickBot="1">
      <c r="A24" s="29"/>
      <c r="B24" s="92" t="s">
        <v>109</v>
      </c>
      <c r="C24" s="85">
        <v>0</v>
      </c>
      <c r="D24" s="49" t="s">
        <v>132</v>
      </c>
      <c r="G24" s="41" t="s">
        <v>85</v>
      </c>
      <c r="H24" s="41" t="s">
        <v>77</v>
      </c>
      <c r="I24" s="41" t="s">
        <v>79</v>
      </c>
      <c r="J24" s="5" t="s">
        <v>78</v>
      </c>
      <c r="K24" s="5" t="s">
        <v>84</v>
      </c>
      <c r="L24" s="5" t="s">
        <v>87</v>
      </c>
      <c r="M24" s="5" t="s">
        <v>80</v>
      </c>
      <c r="N24" s="5" t="s">
        <v>81</v>
      </c>
      <c r="O24" s="5" t="s">
        <v>82</v>
      </c>
      <c r="P24" s="5" t="s">
        <v>86</v>
      </c>
      <c r="Q24" s="5" t="s">
        <v>83</v>
      </c>
      <c r="S24" s="5" t="s">
        <v>100</v>
      </c>
      <c r="T24" s="5" t="s">
        <v>101</v>
      </c>
      <c r="U24" s="5" t="s">
        <v>102</v>
      </c>
    </row>
    <row r="25" spans="2:22" ht="14.25" thickTop="1">
      <c r="B25" s="3">
        <f>SUM(G25:U25)</f>
        <v>0</v>
      </c>
      <c r="C25" s="79">
        <f>+C24+1</f>
        <v>1</v>
      </c>
      <c r="D25" s="93" t="s">
        <v>126</v>
      </c>
      <c r="E25" s="2" t="s">
        <v>127</v>
      </c>
      <c r="F25" s="2" t="s">
        <v>73</v>
      </c>
      <c r="G25" s="8"/>
      <c r="H25" s="9"/>
      <c r="I25" s="9"/>
      <c r="J25" s="9"/>
      <c r="K25" s="9"/>
      <c r="L25" s="9"/>
      <c r="M25" s="9"/>
      <c r="N25" s="9"/>
      <c r="O25" s="9"/>
      <c r="P25" s="9"/>
      <c r="Q25" s="9"/>
      <c r="R25" s="34"/>
      <c r="S25" s="9"/>
      <c r="T25" s="9"/>
      <c r="U25" s="10"/>
      <c r="V25" s="66"/>
    </row>
    <row r="26" spans="2:22" ht="13.5">
      <c r="B26" s="3">
        <f>SUM(G26:U26)</f>
        <v>0</v>
      </c>
      <c r="C26" s="94">
        <f>+C25+1</f>
        <v>2</v>
      </c>
      <c r="D26" s="95" t="s">
        <v>128</v>
      </c>
      <c r="E26" s="2" t="s">
        <v>129</v>
      </c>
      <c r="F26" s="2" t="s">
        <v>70</v>
      </c>
      <c r="G26" s="11"/>
      <c r="H26" s="7"/>
      <c r="I26" s="7"/>
      <c r="J26" s="7"/>
      <c r="K26" s="7"/>
      <c r="L26" s="7"/>
      <c r="M26" s="7"/>
      <c r="N26" s="7"/>
      <c r="O26" s="7"/>
      <c r="P26" s="7"/>
      <c r="Q26" s="7"/>
      <c r="R26" s="35"/>
      <c r="S26" s="7"/>
      <c r="T26" s="7"/>
      <c r="U26" s="12"/>
      <c r="V26" s="66"/>
    </row>
    <row r="27" spans="2:22" ht="14.25" thickBot="1">
      <c r="B27" s="3">
        <f>SUM(G27:U27)</f>
        <v>0</v>
      </c>
      <c r="C27" s="81">
        <f>+C26+1</f>
        <v>3</v>
      </c>
      <c r="D27" s="32" t="s">
        <v>130</v>
      </c>
      <c r="E27" s="2" t="s">
        <v>131</v>
      </c>
      <c r="F27" s="2" t="s">
        <v>69</v>
      </c>
      <c r="G27" s="13"/>
      <c r="H27" s="14"/>
      <c r="I27" s="14"/>
      <c r="J27" s="14"/>
      <c r="K27" s="14"/>
      <c r="L27" s="14"/>
      <c r="M27" s="14"/>
      <c r="N27" s="14"/>
      <c r="O27" s="14"/>
      <c r="P27" s="14"/>
      <c r="Q27" s="14"/>
      <c r="R27" s="36"/>
      <c r="S27" s="14"/>
      <c r="T27" s="14"/>
      <c r="U27" s="15"/>
      <c r="V27" s="66"/>
    </row>
    <row r="28" spans="2:21" ht="14.25" thickTop="1">
      <c r="B28" s="65"/>
      <c r="C28" s="66"/>
      <c r="D28" s="45"/>
      <c r="E28" s="46"/>
      <c r="F28" s="46"/>
      <c r="G28" s="47"/>
      <c r="H28" s="47"/>
      <c r="I28" s="47"/>
      <c r="J28" s="47"/>
      <c r="K28" s="47"/>
      <c r="L28" s="47"/>
      <c r="M28" s="47"/>
      <c r="N28" s="47"/>
      <c r="O28" s="47"/>
      <c r="P28" s="47"/>
      <c r="Q28" s="47"/>
      <c r="R28" s="47"/>
      <c r="S28" s="47"/>
      <c r="T28" s="47"/>
      <c r="U28" s="47"/>
    </row>
    <row r="29" spans="2:55" s="47" customFormat="1" ht="13.5">
      <c r="B29" s="65"/>
      <c r="C29" s="66"/>
      <c r="D29" s="45"/>
      <c r="E29" s="46"/>
      <c r="F29" s="46"/>
      <c r="AI29"/>
      <c r="AJ29"/>
      <c r="AK29"/>
      <c r="AL29"/>
      <c r="AM29"/>
      <c r="AN29"/>
      <c r="AO29"/>
      <c r="AP29"/>
      <c r="AQ29"/>
      <c r="AR29"/>
      <c r="AS29"/>
      <c r="AT29"/>
      <c r="AU29"/>
      <c r="AV29"/>
      <c r="AW29"/>
      <c r="AX29"/>
      <c r="AY29"/>
      <c r="AZ29"/>
      <c r="BA29"/>
      <c r="BB29"/>
      <c r="BC29"/>
    </row>
    <row r="30" spans="2:55" s="47" customFormat="1" ht="13.5">
      <c r="B30" s="65"/>
      <c r="C30" s="66"/>
      <c r="D30" s="45"/>
      <c r="E30" s="46"/>
      <c r="F30" s="46"/>
      <c r="AI30"/>
      <c r="AJ30"/>
      <c r="AK30"/>
      <c r="AL30"/>
      <c r="AM30"/>
      <c r="AN30"/>
      <c r="AO30"/>
      <c r="AP30"/>
      <c r="AQ30"/>
      <c r="AR30"/>
      <c r="AS30"/>
      <c r="AT30"/>
      <c r="AU30"/>
      <c r="AV30"/>
      <c r="AW30"/>
      <c r="AX30"/>
      <c r="AY30"/>
      <c r="AZ30"/>
      <c r="BA30"/>
      <c r="BB30"/>
      <c r="BC30"/>
    </row>
    <row r="31" spans="2:55" s="47" customFormat="1" ht="13.5">
      <c r="B31" s="65"/>
      <c r="C31" s="66"/>
      <c r="D31" s="45"/>
      <c r="E31" s="46"/>
      <c r="F31" s="46"/>
      <c r="AI31"/>
      <c r="AJ31"/>
      <c r="AK31"/>
      <c r="AL31"/>
      <c r="AM31"/>
      <c r="AN31"/>
      <c r="AO31"/>
      <c r="AP31"/>
      <c r="AQ31"/>
      <c r="AR31"/>
      <c r="AS31"/>
      <c r="AT31"/>
      <c r="AU31"/>
      <c r="AV31"/>
      <c r="AW31"/>
      <c r="AX31"/>
      <c r="AY31"/>
      <c r="AZ31"/>
      <c r="BA31"/>
      <c r="BB31"/>
      <c r="BC31"/>
    </row>
    <row r="32" spans="2:6" s="47" customFormat="1" ht="13.5">
      <c r="B32" s="65"/>
      <c r="C32" s="66"/>
      <c r="D32" s="45"/>
      <c r="E32" s="46"/>
      <c r="F32" s="46"/>
    </row>
    <row r="33" spans="2:6" s="47" customFormat="1" ht="13.5">
      <c r="B33" s="65"/>
      <c r="C33" s="66"/>
      <c r="D33" s="45"/>
      <c r="E33" s="46"/>
      <c r="F33" s="46"/>
    </row>
    <row r="34" spans="2:6" s="47" customFormat="1" ht="13.5">
      <c r="B34" s="65"/>
      <c r="C34" s="66"/>
      <c r="D34" s="45"/>
      <c r="E34" s="46"/>
      <c r="F34" s="46"/>
    </row>
    <row r="35" spans="2:6" s="47" customFormat="1" ht="13.5">
      <c r="B35" s="65"/>
      <c r="C35" s="66"/>
      <c r="D35" s="45"/>
      <c r="E35" s="46"/>
      <c r="F35" s="46"/>
    </row>
    <row r="36" spans="2:6" s="47" customFormat="1" ht="13.5">
      <c r="B36" s="65"/>
      <c r="C36" s="66"/>
      <c r="D36" s="45"/>
      <c r="E36" s="46"/>
      <c r="F36" s="46"/>
    </row>
    <row r="37" spans="2:6" s="47" customFormat="1" ht="13.5">
      <c r="B37" s="65"/>
      <c r="C37" s="66"/>
      <c r="D37" s="45"/>
      <c r="E37" s="46"/>
      <c r="F37" s="46"/>
    </row>
    <row r="38" spans="2:6" s="47" customFormat="1" ht="13.5">
      <c r="B38" s="29"/>
      <c r="C38" s="66"/>
      <c r="D38" s="45"/>
      <c r="E38" s="46"/>
      <c r="F38" s="46"/>
    </row>
    <row r="39" spans="2:6" s="47" customFormat="1" ht="13.5">
      <c r="B39" s="29"/>
      <c r="C39" s="66"/>
      <c r="D39" s="45"/>
      <c r="E39" s="46"/>
      <c r="F39" s="46"/>
    </row>
    <row r="40" spans="2:6" s="47" customFormat="1" ht="13.5">
      <c r="B40" s="29"/>
      <c r="C40" s="66"/>
      <c r="D40" s="45"/>
      <c r="E40" s="46"/>
      <c r="F40" s="46"/>
    </row>
    <row r="41" spans="2:6" s="47" customFormat="1" ht="13.5">
      <c r="B41" s="29"/>
      <c r="C41" s="66"/>
      <c r="D41" s="45"/>
      <c r="E41" s="46"/>
      <c r="F41" s="46"/>
    </row>
    <row r="42" spans="2:6" s="47" customFormat="1" ht="13.5">
      <c r="B42" s="29"/>
      <c r="C42" s="66"/>
      <c r="D42" s="45"/>
      <c r="E42" s="46"/>
      <c r="F42" s="46"/>
    </row>
    <row r="43" spans="2:6" s="47" customFormat="1" ht="13.5">
      <c r="B43" s="29"/>
      <c r="C43" s="66"/>
      <c r="D43" s="45"/>
      <c r="E43" s="46"/>
      <c r="F43" s="46"/>
    </row>
    <row r="44" spans="2:6" s="47" customFormat="1" ht="13.5">
      <c r="B44" s="29"/>
      <c r="C44" s="66"/>
      <c r="D44" s="45"/>
      <c r="E44" s="46"/>
      <c r="F44" s="46"/>
    </row>
    <row r="45" spans="2:6" s="47" customFormat="1" ht="13.5">
      <c r="B45" s="29"/>
      <c r="C45" s="66"/>
      <c r="D45" s="45"/>
      <c r="E45" s="46"/>
      <c r="F45" s="46"/>
    </row>
    <row r="46" spans="2:6" s="47" customFormat="1" ht="13.5">
      <c r="B46" s="29"/>
      <c r="C46" s="66"/>
      <c r="D46" s="45"/>
      <c r="E46" s="46"/>
      <c r="F46" s="46"/>
    </row>
    <row r="47" spans="2:6" s="47" customFormat="1" ht="13.5">
      <c r="B47" s="29"/>
      <c r="C47" s="66"/>
      <c r="D47" s="45"/>
      <c r="E47" s="46"/>
      <c r="F47" s="46"/>
    </row>
    <row r="48" spans="2:6" s="47" customFormat="1" ht="13.5">
      <c r="B48" s="29"/>
      <c r="C48" s="66"/>
      <c r="D48" s="45"/>
      <c r="E48" s="46"/>
      <c r="F48" s="46"/>
    </row>
    <row r="49" spans="2:6" s="47" customFormat="1" ht="13.5">
      <c r="B49" s="29"/>
      <c r="C49" s="66"/>
      <c r="D49" s="45"/>
      <c r="E49" s="46"/>
      <c r="F49" s="46"/>
    </row>
    <row r="50" spans="2:6" s="47" customFormat="1" ht="13.5">
      <c r="B50" s="29"/>
      <c r="C50" s="66"/>
      <c r="D50" s="45"/>
      <c r="E50" s="46"/>
      <c r="F50" s="46"/>
    </row>
    <row r="51" spans="2:6" s="47" customFormat="1" ht="13.5">
      <c r="B51" s="29"/>
      <c r="C51" s="66"/>
      <c r="D51" s="45"/>
      <c r="E51" s="46"/>
      <c r="F51" s="46"/>
    </row>
    <row r="52" spans="2:6" s="47" customFormat="1" ht="13.5">
      <c r="B52" s="29"/>
      <c r="C52" s="66"/>
      <c r="D52" s="45"/>
      <c r="E52" s="46"/>
      <c r="F52" s="46"/>
    </row>
    <row r="53" spans="2:6" s="47" customFormat="1" ht="13.5">
      <c r="B53" s="29"/>
      <c r="C53" s="66"/>
      <c r="D53" s="45"/>
      <c r="E53" s="46"/>
      <c r="F53" s="46"/>
    </row>
    <row r="54" spans="2:6" s="47" customFormat="1" ht="13.5">
      <c r="B54" s="29"/>
      <c r="C54" s="66"/>
      <c r="D54" s="45"/>
      <c r="E54" s="46"/>
      <c r="F54" s="46"/>
    </row>
    <row r="55" spans="2:6" s="47" customFormat="1" ht="13.5">
      <c r="B55" s="29"/>
      <c r="C55" s="66"/>
      <c r="D55" s="45"/>
      <c r="E55" s="46"/>
      <c r="F55" s="46"/>
    </row>
    <row r="56" spans="2:6" s="47" customFormat="1" ht="13.5">
      <c r="B56" s="29"/>
      <c r="C56" s="66"/>
      <c r="D56" s="45"/>
      <c r="E56" s="46"/>
      <c r="F56" s="46"/>
    </row>
    <row r="57" spans="2:6" s="47" customFormat="1" ht="13.5">
      <c r="B57" s="29"/>
      <c r="C57" s="66"/>
      <c r="D57" s="45"/>
      <c r="E57" s="46"/>
      <c r="F57" s="46"/>
    </row>
    <row r="58" spans="2:6" s="47" customFormat="1" ht="13.5">
      <c r="B58" s="29"/>
      <c r="C58" s="66"/>
      <c r="D58" s="45"/>
      <c r="E58" s="46"/>
      <c r="F58" s="46"/>
    </row>
    <row r="59" spans="2:6" s="47" customFormat="1" ht="13.5">
      <c r="B59" s="29"/>
      <c r="C59" s="66"/>
      <c r="D59" s="45"/>
      <c r="E59" s="46"/>
      <c r="F59" s="46"/>
    </row>
    <row r="60" spans="2:6" s="47" customFormat="1" ht="13.5">
      <c r="B60" s="29"/>
      <c r="C60" s="66"/>
      <c r="D60" s="45"/>
      <c r="E60" s="46"/>
      <c r="F60" s="46"/>
    </row>
    <row r="61" spans="2:6" s="47" customFormat="1" ht="13.5">
      <c r="B61" s="29"/>
      <c r="C61" s="66"/>
      <c r="D61" s="45"/>
      <c r="E61" s="46"/>
      <c r="F61" s="46"/>
    </row>
    <row r="62" spans="2:6" s="47" customFormat="1" ht="13.5">
      <c r="B62" s="29"/>
      <c r="C62" s="66"/>
      <c r="D62" s="45"/>
      <c r="E62" s="46"/>
      <c r="F62" s="46"/>
    </row>
    <row r="63" spans="2:6" s="47" customFormat="1" ht="13.5">
      <c r="B63" s="29"/>
      <c r="C63" s="66"/>
      <c r="D63" s="45"/>
      <c r="E63" s="46"/>
      <c r="F63" s="46"/>
    </row>
    <row r="64" spans="2:6" s="47" customFormat="1" ht="13.5">
      <c r="B64" s="29"/>
      <c r="C64" s="66"/>
      <c r="D64" s="45"/>
      <c r="E64" s="46"/>
      <c r="F64" s="46"/>
    </row>
    <row r="65" spans="2:6" s="47" customFormat="1" ht="13.5">
      <c r="B65" s="29"/>
      <c r="C65" s="66"/>
      <c r="D65" s="45"/>
      <c r="E65" s="46"/>
      <c r="F65" s="46"/>
    </row>
    <row r="66" spans="2:6" s="47" customFormat="1" ht="13.5">
      <c r="B66" s="29"/>
      <c r="C66" s="66"/>
      <c r="D66" s="45"/>
      <c r="E66" s="46"/>
      <c r="F66" s="46"/>
    </row>
    <row r="67" spans="2:6" s="47" customFormat="1" ht="13.5">
      <c r="B67" s="29"/>
      <c r="C67" s="66"/>
      <c r="D67" s="45"/>
      <c r="E67" s="46"/>
      <c r="F67" s="46"/>
    </row>
    <row r="68" spans="2:6" s="47" customFormat="1" ht="13.5">
      <c r="B68" s="29"/>
      <c r="C68" s="66"/>
      <c r="D68" s="45"/>
      <c r="E68" s="46"/>
      <c r="F68" s="46"/>
    </row>
  </sheetData>
  <mergeCells count="2">
    <mergeCell ref="O1:U2"/>
    <mergeCell ref="O17:U18"/>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Mabuhay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&amp; Life 2004 Candidate Evaluator</dc:title>
  <dc:subject/>
  <dc:creator>Family &amp; Life / Zoe</dc:creator>
  <cp:keywords/>
  <dc:description/>
  <cp:lastModifiedBy>Data-010830</cp:lastModifiedBy>
  <dcterms:created xsi:type="dcterms:W3CDTF">2004-05-02T16:50:23Z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